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rard" sheetId="1" r:id="rId1"/>
    <sheet name="Pleyel" sheetId="2" r:id="rId2"/>
    <sheet name="Gaveau" sheetId="3" r:id="rId3"/>
    <sheet name="récap" sheetId="4" r:id="rId4"/>
  </sheets>
  <definedNames/>
  <calcPr fullCalcOnLoad="1"/>
</workbook>
</file>

<file path=xl/sharedStrings.xml><?xml version="1.0" encoding="utf-8"?>
<sst xmlns="http://schemas.openxmlformats.org/spreadsheetml/2006/main" count="43" uniqueCount="13">
  <si>
    <t>Année</t>
  </si>
  <si>
    <t>Numéro</t>
  </si>
  <si>
    <t>source : http://www.pianos-et-musique.com</t>
  </si>
  <si>
    <t>Erard Angleterre</t>
  </si>
  <si>
    <t>Fondé par Sébastien Erard en 1792 à Londres. Fabrication de pianos et de harpes. Arrèt de la facture des pianos en 1890 et des harpes en 1940</t>
  </si>
  <si>
    <t>Erard</t>
  </si>
  <si>
    <t>delta/an</t>
  </si>
  <si>
    <t>Pleyel</t>
  </si>
  <si>
    <t>Gaveau</t>
  </si>
  <si>
    <t>ERARD</t>
  </si>
  <si>
    <t>GAVEAU</t>
  </si>
  <si>
    <t>PLEYEL</t>
  </si>
  <si>
    <t>Les numéros figurant dans le tableau sont les premiers de l'année correspondante.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</si>
</sst>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0.00000"/>
    <numFmt numFmtId="184" formatCode="0.0000"/>
    <numFmt numFmtId="185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8"/>
      <color indexed="63"/>
      <name val="Arial"/>
      <family val="2"/>
    </font>
    <font>
      <sz val="9"/>
      <color indexed="60"/>
      <name val="Arial"/>
      <family val="2"/>
    </font>
    <font>
      <sz val="10"/>
      <color indexed="63"/>
      <name val="Arial"/>
      <family val="2"/>
    </font>
    <font>
      <sz val="8"/>
      <name val="Arial"/>
      <family val="0"/>
    </font>
    <font>
      <b/>
      <sz val="9"/>
      <color indexed="60"/>
      <name val="Arial"/>
      <family val="2"/>
    </font>
    <font>
      <b/>
      <sz val="10"/>
      <color indexed="63"/>
      <name val="Arial"/>
      <family val="2"/>
    </font>
    <font>
      <b/>
      <sz val="14"/>
      <name val="Arial"/>
      <family val="2"/>
    </font>
    <font>
      <sz val="10"/>
      <color indexed="6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180" fontId="0" fillId="2" borderId="1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9" fillId="2" borderId="7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ill="1" applyAlignment="1">
      <alignment horizontal="right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8"/>
          <c:w val="0.98525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v>ERARD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récap!$B$6:$B$196</c:f>
              <c:numCach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xVal>
          <c:yVal>
            <c:numRef>
              <c:f>récap!$D$6:$D$196</c:f>
              <c:numCach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PLEYEL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récap!$F$6:$F$196</c:f>
              <c:numCach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xVal>
          <c:yVal>
            <c:numRef>
              <c:f>récap!$H$6:$H$155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GAVEAU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récap!$J$6:$J$196</c:f>
              <c:numCach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xVal>
          <c:yVal>
            <c:numRef>
              <c:f>récap!$L$6:$L$101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yVal>
          <c:smooth val="1"/>
        </c:ser>
        <c:axId val="49470843"/>
        <c:axId val="42584404"/>
      </c:scatterChart>
      <c:valAx>
        <c:axId val="49470843"/>
        <c:scaling>
          <c:orientation val="minMax"/>
          <c:max val="2000"/>
          <c:min val="17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9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crossBetween val="midCat"/>
        <c:dispUnits/>
        <c:majorUnit val="10"/>
        <c:minorUnit val="5"/>
      </c:valAx>
      <c:valAx>
        <c:axId val="42584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08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75"/>
          <c:w val="0.98525"/>
          <c:h val="0.95275"/>
        </c:manualLayout>
      </c:layout>
      <c:scatterChart>
        <c:scatterStyle val="smoothMarker"/>
        <c:varyColors val="0"/>
        <c:ser>
          <c:idx val="0"/>
          <c:order val="0"/>
          <c:tx>
            <c:v>ERARD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récap!$B$6:$B$196</c:f>
              <c:numCach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xVal>
          <c:yVal>
            <c:numRef>
              <c:f>récap!$C$6:$C$196</c:f>
              <c:numCach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PLEYEL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récap!$F$6:$F$196</c:f>
              <c:numCach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xVal>
          <c:yVal>
            <c:numRef>
              <c:f>récap!$G$6:$G$155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GAVEAU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récap!$J$6:$J$196</c:f>
              <c:numCach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xVal>
          <c:yVal>
            <c:numRef>
              <c:f>récap!$K$6:$K$101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yVal>
          <c:smooth val="1"/>
        </c:ser>
        <c:axId val="47715317"/>
        <c:axId val="26784670"/>
      </c:scatterChart>
      <c:valAx>
        <c:axId val="47715317"/>
        <c:scaling>
          <c:orientation val="minMax"/>
          <c:max val="2000"/>
          <c:min val="17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9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crossBetween val="midCat"/>
        <c:dispUnits/>
        <c:majorUnit val="10"/>
        <c:minorUnit val="5"/>
      </c:valAx>
      <c:valAx>
        <c:axId val="26784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0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24</xdr:row>
      <xdr:rowOff>57150</xdr:rowOff>
    </xdr:from>
    <xdr:to>
      <xdr:col>12</xdr:col>
      <xdr:colOff>276225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09550" y="4010025"/>
        <a:ext cx="9210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</xdr:row>
      <xdr:rowOff>38100</xdr:rowOff>
    </xdr:from>
    <xdr:to>
      <xdr:col>12</xdr:col>
      <xdr:colOff>295275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219075" y="590550"/>
        <a:ext cx="92202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2"/>
  <sheetViews>
    <sheetView tabSelected="1" workbookViewId="0" topLeftCell="A1">
      <selection activeCell="O22" sqref="O22"/>
    </sheetView>
  </sheetViews>
  <sheetFormatPr defaultColWidth="11.421875" defaultRowHeight="12.75"/>
  <cols>
    <col min="4" max="4" width="8.28125" style="4" customWidth="1"/>
    <col min="7" max="7" width="8.28125" style="4" customWidth="1"/>
  </cols>
  <sheetData>
    <row r="2" ht="18">
      <c r="B2" s="31" t="s">
        <v>9</v>
      </c>
    </row>
    <row r="4" ht="12.75">
      <c r="B4" s="13" t="s">
        <v>12</v>
      </c>
    </row>
    <row r="5" spans="2:11" ht="12.75">
      <c r="B5" s="3" t="s">
        <v>2</v>
      </c>
      <c r="K5" t="s">
        <v>3</v>
      </c>
    </row>
    <row r="6" ht="12.75">
      <c r="K6" t="s">
        <v>4</v>
      </c>
    </row>
    <row r="8" spans="2:12" ht="12.75">
      <c r="B8" s="5" t="s">
        <v>0</v>
      </c>
      <c r="C8" s="6" t="s">
        <v>1</v>
      </c>
      <c r="D8" s="7"/>
      <c r="E8" s="8" t="s">
        <v>0</v>
      </c>
      <c r="F8" s="9" t="s">
        <v>1</v>
      </c>
      <c r="G8" s="10"/>
      <c r="H8" s="8" t="s">
        <v>0</v>
      </c>
      <c r="I8" s="11" t="s">
        <v>1</v>
      </c>
      <c r="J8" s="2"/>
      <c r="K8" s="5" t="s">
        <v>0</v>
      </c>
      <c r="L8" s="15" t="s">
        <v>1</v>
      </c>
    </row>
    <row r="9" spans="2:12" ht="12.75">
      <c r="B9" s="5">
        <v>1788</v>
      </c>
      <c r="C9" s="9">
        <v>1293</v>
      </c>
      <c r="D9" s="10"/>
      <c r="E9" s="8">
        <v>1853</v>
      </c>
      <c r="F9" s="9">
        <v>24710</v>
      </c>
      <c r="G9" s="10"/>
      <c r="H9" s="8">
        <v>1917</v>
      </c>
      <c r="I9" s="11">
        <v>105931</v>
      </c>
      <c r="J9" s="2"/>
      <c r="K9" s="5">
        <v>1851</v>
      </c>
      <c r="L9" s="11">
        <v>4026</v>
      </c>
    </row>
    <row r="10" spans="2:12" ht="12.75">
      <c r="B10" s="5">
        <v>1789</v>
      </c>
      <c r="C10" s="9">
        <v>1697</v>
      </c>
      <c r="D10" s="10"/>
      <c r="E10" s="8">
        <v>1854</v>
      </c>
      <c r="F10" s="9">
        <v>25915</v>
      </c>
      <c r="G10" s="10"/>
      <c r="H10" s="8">
        <v>1918</v>
      </c>
      <c r="I10" s="11">
        <v>106421</v>
      </c>
      <c r="J10" s="2"/>
      <c r="K10" s="5">
        <v>1861</v>
      </c>
      <c r="L10" s="11">
        <v>7249</v>
      </c>
    </row>
    <row r="11" spans="2:14" ht="12.75">
      <c r="B11" s="5">
        <v>1790</v>
      </c>
      <c r="C11" s="9">
        <v>1956</v>
      </c>
      <c r="D11" s="10"/>
      <c r="E11" s="8">
        <v>1855</v>
      </c>
      <c r="F11" s="9">
        <v>27170</v>
      </c>
      <c r="G11" s="10"/>
      <c r="H11" s="8">
        <v>1919</v>
      </c>
      <c r="I11" s="11">
        <v>106811</v>
      </c>
      <c r="J11" s="2"/>
      <c r="K11" s="5">
        <v>1866</v>
      </c>
      <c r="L11" s="11">
        <v>9276</v>
      </c>
      <c r="M11" s="32"/>
      <c r="N11" s="32"/>
    </row>
    <row r="12" spans="2:14" ht="12.75">
      <c r="B12" s="5">
        <v>1792</v>
      </c>
      <c r="C12" s="9">
        <v>2275</v>
      </c>
      <c r="D12" s="10"/>
      <c r="E12" s="8">
        <v>1856</v>
      </c>
      <c r="F12" s="9">
        <v>28059</v>
      </c>
      <c r="G12" s="10"/>
      <c r="H12" s="8">
        <v>1920</v>
      </c>
      <c r="I12" s="11">
        <v>107511</v>
      </c>
      <c r="J12" s="2"/>
      <c r="K12" s="16">
        <v>1870</v>
      </c>
      <c r="L12" s="17">
        <v>12222</v>
      </c>
      <c r="M12" s="32"/>
      <c r="N12" s="32"/>
    </row>
    <row r="13" spans="2:12" ht="12.75">
      <c r="B13" s="5">
        <v>1793</v>
      </c>
      <c r="C13" s="9">
        <v>2519</v>
      </c>
      <c r="D13" s="10"/>
      <c r="E13" s="8">
        <v>1857</v>
      </c>
      <c r="F13" s="9">
        <v>29191</v>
      </c>
      <c r="G13" s="10"/>
      <c r="H13" s="8">
        <v>1921</v>
      </c>
      <c r="I13" s="11">
        <v>108615</v>
      </c>
      <c r="J13" s="2"/>
      <c r="K13" s="36">
        <v>1878</v>
      </c>
      <c r="L13" s="37">
        <v>15842</v>
      </c>
    </row>
    <row r="14" spans="2:12" ht="12.75">
      <c r="B14" s="5">
        <v>1794</v>
      </c>
      <c r="C14" s="9">
        <v>2785</v>
      </c>
      <c r="D14" s="10"/>
      <c r="E14" s="8">
        <v>1858</v>
      </c>
      <c r="F14" s="9">
        <v>30462</v>
      </c>
      <c r="G14" s="10"/>
      <c r="H14" s="8">
        <v>1922</v>
      </c>
      <c r="I14" s="11">
        <v>109568</v>
      </c>
      <c r="J14" s="2"/>
      <c r="K14" s="36">
        <v>1885</v>
      </c>
      <c r="L14" s="37">
        <v>18335</v>
      </c>
    </row>
    <row r="15" spans="2:12" ht="12.75">
      <c r="B15" s="5">
        <v>1795</v>
      </c>
      <c r="C15" s="9">
        <v>3022</v>
      </c>
      <c r="D15" s="10"/>
      <c r="E15" s="8">
        <v>1859</v>
      </c>
      <c r="F15" s="9">
        <v>31527</v>
      </c>
      <c r="G15" s="10"/>
      <c r="H15" s="8">
        <v>1923</v>
      </c>
      <c r="I15" s="11">
        <v>110695</v>
      </c>
      <c r="J15" s="2"/>
      <c r="K15" s="14"/>
      <c r="L15" s="14"/>
    </row>
    <row r="16" spans="2:12" ht="12.75">
      <c r="B16" s="5">
        <v>1796</v>
      </c>
      <c r="C16" s="9">
        <v>3244</v>
      </c>
      <c r="D16" s="10"/>
      <c r="E16" s="8">
        <v>1860</v>
      </c>
      <c r="F16" s="9">
        <v>32583</v>
      </c>
      <c r="G16" s="10"/>
      <c r="H16" s="8">
        <v>1924</v>
      </c>
      <c r="I16" s="11">
        <v>111903</v>
      </c>
      <c r="J16" s="2"/>
      <c r="K16" s="35"/>
      <c r="L16" s="35"/>
    </row>
    <row r="17" spans="2:11" ht="12.75">
      <c r="B17" s="5">
        <v>1797</v>
      </c>
      <c r="C17" s="9">
        <v>3421</v>
      </c>
      <c r="D17" s="10"/>
      <c r="E17" s="8">
        <v>1861</v>
      </c>
      <c r="F17" s="9">
        <v>33646</v>
      </c>
      <c r="G17" s="10"/>
      <c r="H17" s="8">
        <v>1925</v>
      </c>
      <c r="I17" s="11">
        <v>113414</v>
      </c>
      <c r="J17" s="2"/>
      <c r="K17" s="2"/>
    </row>
    <row r="18" spans="2:11" ht="12.75">
      <c r="B18" s="5">
        <v>1798</v>
      </c>
      <c r="C18" s="9">
        <v>3666</v>
      </c>
      <c r="D18" s="10"/>
      <c r="E18" s="8">
        <v>1862</v>
      </c>
      <c r="F18" s="9">
        <v>34853</v>
      </c>
      <c r="G18" s="10"/>
      <c r="H18" s="8">
        <v>1926</v>
      </c>
      <c r="I18" s="11">
        <v>114776</v>
      </c>
      <c r="J18" s="2"/>
      <c r="K18" s="2"/>
    </row>
    <row r="19" spans="2:11" ht="12.75">
      <c r="B19" s="5">
        <v>1799</v>
      </c>
      <c r="C19" s="9">
        <v>3956</v>
      </c>
      <c r="D19" s="10"/>
      <c r="E19" s="8">
        <v>1863</v>
      </c>
      <c r="F19" s="9">
        <v>35833</v>
      </c>
      <c r="G19" s="10"/>
      <c r="H19" s="8">
        <v>1927</v>
      </c>
      <c r="I19" s="11">
        <v>116176</v>
      </c>
      <c r="J19" s="2"/>
      <c r="K19" s="2"/>
    </row>
    <row r="20" spans="2:11" ht="12.75">
      <c r="B20" s="5">
        <v>1800</v>
      </c>
      <c r="C20" s="9">
        <v>4204</v>
      </c>
      <c r="D20" s="10"/>
      <c r="E20" s="8">
        <v>1864</v>
      </c>
      <c r="F20" s="9">
        <v>36827</v>
      </c>
      <c r="G20" s="10"/>
      <c r="H20" s="8">
        <v>1928</v>
      </c>
      <c r="I20" s="11">
        <v>117011</v>
      </c>
      <c r="J20" s="2"/>
      <c r="K20" s="2"/>
    </row>
    <row r="21" spans="2:11" ht="12.75">
      <c r="B21" s="5">
        <v>1801</v>
      </c>
      <c r="C21" s="9">
        <v>4487</v>
      </c>
      <c r="D21" s="10"/>
      <c r="E21" s="8">
        <v>1865</v>
      </c>
      <c r="F21" s="9">
        <v>38029</v>
      </c>
      <c r="G21" s="10"/>
      <c r="H21" s="8">
        <v>1929</v>
      </c>
      <c r="I21" s="11">
        <v>118002</v>
      </c>
      <c r="J21" s="2"/>
      <c r="K21" s="2"/>
    </row>
    <row r="22" spans="2:11" ht="12.75">
      <c r="B22" s="5">
        <v>1802</v>
      </c>
      <c r="C22" s="9">
        <v>4870</v>
      </c>
      <c r="D22" s="10"/>
      <c r="E22" s="8">
        <v>1866</v>
      </c>
      <c r="F22" s="9">
        <v>39273</v>
      </c>
      <c r="G22" s="10"/>
      <c r="H22" s="8">
        <v>1930</v>
      </c>
      <c r="I22" s="11">
        <v>119400</v>
      </c>
      <c r="J22" s="2"/>
      <c r="K22" s="2"/>
    </row>
    <row r="23" spans="2:11" ht="12.75">
      <c r="B23" s="5">
        <v>1803</v>
      </c>
      <c r="C23" s="9">
        <v>5427</v>
      </c>
      <c r="D23" s="10"/>
      <c r="E23" s="8">
        <v>1867</v>
      </c>
      <c r="F23" s="9">
        <v>40253</v>
      </c>
      <c r="G23" s="10"/>
      <c r="H23" s="8">
        <v>1931</v>
      </c>
      <c r="I23" s="11">
        <v>120652</v>
      </c>
      <c r="J23" s="2"/>
      <c r="K23" s="2"/>
    </row>
    <row r="24" spans="2:11" ht="12.75">
      <c r="B24" s="5">
        <v>1804</v>
      </c>
      <c r="C24" s="9">
        <v>5777</v>
      </c>
      <c r="D24" s="10"/>
      <c r="E24" s="8">
        <v>1868</v>
      </c>
      <c r="F24" s="9">
        <v>41282</v>
      </c>
      <c r="G24" s="10"/>
      <c r="H24" s="8">
        <v>1932</v>
      </c>
      <c r="I24" s="11">
        <v>121326</v>
      </c>
      <c r="J24" s="2"/>
      <c r="K24" s="2"/>
    </row>
    <row r="25" spans="2:11" ht="12.75">
      <c r="B25" s="5">
        <v>1805</v>
      </c>
      <c r="C25" s="9">
        <v>6129</v>
      </c>
      <c r="D25" s="10"/>
      <c r="E25" s="8">
        <v>1869</v>
      </c>
      <c r="F25" s="9">
        <v>42308</v>
      </c>
      <c r="G25" s="10"/>
      <c r="H25" s="8">
        <v>1933</v>
      </c>
      <c r="I25" s="11">
        <v>121516</v>
      </c>
      <c r="J25" s="2"/>
      <c r="K25" s="2"/>
    </row>
    <row r="26" spans="2:11" ht="12.75">
      <c r="B26" s="5">
        <v>1806</v>
      </c>
      <c r="C26" s="9">
        <v>6559</v>
      </c>
      <c r="D26" s="10"/>
      <c r="E26" s="8">
        <v>1870</v>
      </c>
      <c r="F26" s="9">
        <v>43452</v>
      </c>
      <c r="G26" s="10"/>
      <c r="H26" s="8">
        <v>1934</v>
      </c>
      <c r="I26" s="11">
        <v>122623</v>
      </c>
      <c r="J26" s="2"/>
      <c r="K26" s="2"/>
    </row>
    <row r="27" spans="2:11" ht="12.75">
      <c r="B27" s="5">
        <v>1807</v>
      </c>
      <c r="C27" s="9">
        <v>6933</v>
      </c>
      <c r="D27" s="10"/>
      <c r="E27" s="8">
        <v>1871</v>
      </c>
      <c r="F27" s="9">
        <v>44332</v>
      </c>
      <c r="G27" s="10"/>
      <c r="H27" s="8">
        <v>1935</v>
      </c>
      <c r="I27" s="11">
        <v>123038</v>
      </c>
      <c r="J27" s="2"/>
      <c r="K27" s="2"/>
    </row>
    <row r="28" spans="2:11" ht="12.75">
      <c r="B28" s="5">
        <v>1808</v>
      </c>
      <c r="C28" s="9">
        <v>7201</v>
      </c>
      <c r="D28" s="10"/>
      <c r="E28" s="8">
        <v>1872</v>
      </c>
      <c r="F28" s="9">
        <v>44887</v>
      </c>
      <c r="G28" s="10"/>
      <c r="H28" s="8">
        <v>1936</v>
      </c>
      <c r="I28" s="11">
        <v>123425</v>
      </c>
      <c r="J28" s="2"/>
      <c r="K28" s="2"/>
    </row>
    <row r="29" spans="2:11" ht="12.75">
      <c r="B29" s="5">
        <v>1809</v>
      </c>
      <c r="C29" s="9">
        <v>7630</v>
      </c>
      <c r="D29" s="10"/>
      <c r="E29" s="8">
        <v>1873</v>
      </c>
      <c r="F29" s="9">
        <v>46151</v>
      </c>
      <c r="G29" s="10"/>
      <c r="H29" s="8">
        <v>1937</v>
      </c>
      <c r="I29" s="11">
        <v>124042</v>
      </c>
      <c r="J29" s="2"/>
      <c r="K29" s="2"/>
    </row>
    <row r="30" spans="2:11" ht="12.75">
      <c r="B30" s="5">
        <v>1810</v>
      </c>
      <c r="C30" s="9">
        <v>8067</v>
      </c>
      <c r="D30" s="10"/>
      <c r="E30" s="8">
        <v>1874</v>
      </c>
      <c r="F30" s="9">
        <v>47618</v>
      </c>
      <c r="G30" s="10"/>
      <c r="H30" s="8">
        <v>1938</v>
      </c>
      <c r="I30" s="11">
        <v>124690</v>
      </c>
      <c r="J30" s="2"/>
      <c r="K30" s="2"/>
    </row>
    <row r="31" spans="2:11" ht="12.75">
      <c r="B31" s="5">
        <v>1811</v>
      </c>
      <c r="C31" s="9">
        <v>8313</v>
      </c>
      <c r="D31" s="10"/>
      <c r="E31" s="8">
        <v>1875</v>
      </c>
      <c r="F31" s="9">
        <v>48734</v>
      </c>
      <c r="G31" s="10"/>
      <c r="H31" s="8">
        <v>1939</v>
      </c>
      <c r="I31" s="11">
        <v>125175</v>
      </c>
      <c r="J31" s="2"/>
      <c r="K31" s="2"/>
    </row>
    <row r="32" spans="2:11" ht="12.75">
      <c r="B32" s="5">
        <v>1812</v>
      </c>
      <c r="C32" s="9">
        <v>8495</v>
      </c>
      <c r="D32" s="10"/>
      <c r="E32" s="8">
        <v>1876</v>
      </c>
      <c r="F32" s="9">
        <v>49816</v>
      </c>
      <c r="G32" s="10"/>
      <c r="H32" s="8">
        <v>1940</v>
      </c>
      <c r="I32" s="11">
        <v>125446</v>
      </c>
      <c r="J32" s="2"/>
      <c r="K32" s="2"/>
    </row>
    <row r="33" spans="2:11" ht="12.75">
      <c r="B33" s="5">
        <v>1813</v>
      </c>
      <c r="C33" s="9">
        <v>8829</v>
      </c>
      <c r="D33" s="10"/>
      <c r="E33" s="8">
        <v>1877</v>
      </c>
      <c r="F33" s="9">
        <v>50941</v>
      </c>
      <c r="G33" s="10"/>
      <c r="H33" s="8">
        <v>1941</v>
      </c>
      <c r="I33" s="11">
        <v>125692</v>
      </c>
      <c r="J33" s="2"/>
      <c r="K33" s="2"/>
    </row>
    <row r="34" spans="2:11" ht="12.75">
      <c r="B34" s="5">
        <v>1814</v>
      </c>
      <c r="C34" s="9">
        <v>9115</v>
      </c>
      <c r="D34" s="10"/>
      <c r="E34" s="8">
        <v>1878</v>
      </c>
      <c r="F34" s="9">
        <v>51757</v>
      </c>
      <c r="G34" s="10"/>
      <c r="H34" s="8">
        <v>1942</v>
      </c>
      <c r="I34" s="11">
        <v>126032</v>
      </c>
      <c r="J34" s="2"/>
      <c r="K34" s="2"/>
    </row>
    <row r="35" spans="2:11" ht="12.75">
      <c r="B35" s="5">
        <v>1815</v>
      </c>
      <c r="C35" s="9">
        <v>9221</v>
      </c>
      <c r="D35" s="10"/>
      <c r="E35" s="8">
        <v>1879</v>
      </c>
      <c r="F35" s="9">
        <v>52762</v>
      </c>
      <c r="G35" s="10"/>
      <c r="H35" s="8">
        <v>1943</v>
      </c>
      <c r="I35" s="11">
        <v>126340</v>
      </c>
      <c r="J35" s="2"/>
      <c r="K35" s="2"/>
    </row>
    <row r="36" spans="2:11" ht="12.75">
      <c r="B36" s="5">
        <v>1816</v>
      </c>
      <c r="C36" s="9">
        <v>9431</v>
      </c>
      <c r="D36" s="10"/>
      <c r="E36" s="8">
        <v>1880</v>
      </c>
      <c r="F36" s="9">
        <v>53885</v>
      </c>
      <c r="G36" s="10"/>
      <c r="H36" s="8">
        <v>1944</v>
      </c>
      <c r="I36" s="11">
        <v>126532</v>
      </c>
      <c r="J36" s="2"/>
      <c r="K36" s="2"/>
    </row>
    <row r="37" spans="2:11" ht="12.75">
      <c r="B37" s="5">
        <v>1817</v>
      </c>
      <c r="C37" s="9">
        <v>9674</v>
      </c>
      <c r="D37" s="10"/>
      <c r="E37" s="8">
        <v>1881</v>
      </c>
      <c r="F37" s="9">
        <v>54889</v>
      </c>
      <c r="G37" s="10"/>
      <c r="H37" s="8">
        <v>1945</v>
      </c>
      <c r="I37" s="11">
        <v>126715</v>
      </c>
      <c r="J37" s="2"/>
      <c r="K37" s="2"/>
    </row>
    <row r="38" spans="2:11" ht="12.75">
      <c r="B38" s="5">
        <v>1818</v>
      </c>
      <c r="C38" s="9">
        <v>10029</v>
      </c>
      <c r="D38" s="10"/>
      <c r="E38" s="8">
        <v>1882</v>
      </c>
      <c r="F38" s="9">
        <v>55642</v>
      </c>
      <c r="G38" s="10"/>
      <c r="H38" s="8">
        <v>1946</v>
      </c>
      <c r="I38" s="11">
        <v>126901</v>
      </c>
      <c r="J38" s="2"/>
      <c r="K38" s="2"/>
    </row>
    <row r="39" spans="2:11" ht="12.75">
      <c r="B39" s="5">
        <v>1819</v>
      </c>
      <c r="C39" s="9">
        <v>10309</v>
      </c>
      <c r="D39" s="10"/>
      <c r="E39" s="8">
        <v>1883</v>
      </c>
      <c r="F39" s="9">
        <v>57259</v>
      </c>
      <c r="G39" s="10"/>
      <c r="H39" s="8">
        <v>1947</v>
      </c>
      <c r="I39" s="11">
        <v>127142</v>
      </c>
      <c r="J39" s="2"/>
      <c r="K39" s="2"/>
    </row>
    <row r="40" spans="2:11" ht="12.75">
      <c r="B40" s="5">
        <v>1820</v>
      </c>
      <c r="C40" s="9">
        <v>10649</v>
      </c>
      <c r="D40" s="10"/>
      <c r="E40" s="8">
        <v>1884</v>
      </c>
      <c r="F40" s="9">
        <v>58578</v>
      </c>
      <c r="G40" s="10"/>
      <c r="H40" s="8">
        <v>1948</v>
      </c>
      <c r="I40" s="11">
        <v>127409</v>
      </c>
      <c r="J40" s="2"/>
      <c r="K40" s="2"/>
    </row>
    <row r="41" spans="2:11" ht="12.75">
      <c r="B41" s="5">
        <v>1821</v>
      </c>
      <c r="C41" s="9">
        <v>11401</v>
      </c>
      <c r="D41" s="10"/>
      <c r="E41" s="8">
        <v>1885</v>
      </c>
      <c r="F41" s="9">
        <v>60402</v>
      </c>
      <c r="G41" s="10"/>
      <c r="H41" s="8">
        <v>1949</v>
      </c>
      <c r="I41" s="11">
        <v>127794</v>
      </c>
      <c r="J41" s="2"/>
      <c r="K41" s="2"/>
    </row>
    <row r="42" spans="2:11" ht="12.75">
      <c r="B42" s="5">
        <v>1822</v>
      </c>
      <c r="C42" s="9">
        <v>11701</v>
      </c>
      <c r="D42" s="10"/>
      <c r="E42" s="8">
        <v>1886</v>
      </c>
      <c r="F42" s="9">
        <v>61408</v>
      </c>
      <c r="G42" s="10"/>
      <c r="H42" s="8">
        <v>1950</v>
      </c>
      <c r="I42" s="11">
        <v>128145</v>
      </c>
      <c r="J42" s="2"/>
      <c r="K42" s="2"/>
    </row>
    <row r="43" spans="2:11" ht="12.75">
      <c r="B43" s="5">
        <v>1823</v>
      </c>
      <c r="C43" s="9">
        <v>12039</v>
      </c>
      <c r="D43" s="10"/>
      <c r="E43" s="8">
        <v>1887</v>
      </c>
      <c r="F43" s="9">
        <v>62335</v>
      </c>
      <c r="G43" s="10"/>
      <c r="H43" s="8">
        <v>1951</v>
      </c>
      <c r="I43" s="11">
        <v>128550</v>
      </c>
      <c r="J43" s="2"/>
      <c r="K43" s="2"/>
    </row>
    <row r="44" spans="2:11" ht="12.75">
      <c r="B44" s="5">
        <v>1824</v>
      </c>
      <c r="C44" s="9">
        <v>12196</v>
      </c>
      <c r="D44" s="10"/>
      <c r="E44" s="8">
        <v>1888</v>
      </c>
      <c r="F44" s="9">
        <v>63505</v>
      </c>
      <c r="G44" s="10"/>
      <c r="H44" s="8">
        <v>1952</v>
      </c>
      <c r="I44" s="11">
        <v>128981</v>
      </c>
      <c r="J44" s="2"/>
      <c r="K44" s="2"/>
    </row>
    <row r="45" spans="2:11" ht="12.75">
      <c r="B45" s="5">
        <v>1825</v>
      </c>
      <c r="C45" s="9">
        <v>12381</v>
      </c>
      <c r="D45" s="10"/>
      <c r="E45" s="8">
        <v>1889</v>
      </c>
      <c r="F45" s="9">
        <v>64412</v>
      </c>
      <c r="G45" s="10"/>
      <c r="H45" s="8">
        <v>1953</v>
      </c>
      <c r="I45" s="11">
        <v>129381</v>
      </c>
      <c r="J45" s="2"/>
      <c r="K45" s="2"/>
    </row>
    <row r="46" spans="2:11" ht="12.75">
      <c r="B46" s="5">
        <v>1826</v>
      </c>
      <c r="C46" s="9">
        <v>12584</v>
      </c>
      <c r="D46" s="10"/>
      <c r="E46" s="8">
        <v>1890</v>
      </c>
      <c r="F46" s="9">
        <v>65792</v>
      </c>
      <c r="G46" s="10"/>
      <c r="H46" s="8">
        <v>1954</v>
      </c>
      <c r="I46" s="11">
        <v>129705</v>
      </c>
      <c r="J46" s="2"/>
      <c r="K46" s="2"/>
    </row>
    <row r="47" spans="2:11" ht="12.75">
      <c r="B47" s="5">
        <v>1827</v>
      </c>
      <c r="C47" s="9">
        <v>12748</v>
      </c>
      <c r="D47" s="10"/>
      <c r="E47" s="8">
        <v>1891</v>
      </c>
      <c r="F47" s="9">
        <v>67061</v>
      </c>
      <c r="G47" s="10"/>
      <c r="H47" s="8">
        <v>1955</v>
      </c>
      <c r="I47" s="11">
        <v>129995</v>
      </c>
      <c r="J47" s="2"/>
      <c r="K47" s="2"/>
    </row>
    <row r="48" spans="2:11" ht="12.75">
      <c r="B48" s="5">
        <v>1828</v>
      </c>
      <c r="C48" s="9">
        <v>12770</v>
      </c>
      <c r="D48" s="10"/>
      <c r="E48" s="8">
        <v>1892</v>
      </c>
      <c r="F48" s="9">
        <v>68329</v>
      </c>
      <c r="G48" s="10"/>
      <c r="H48" s="8">
        <v>1956</v>
      </c>
      <c r="I48" s="11">
        <v>130317</v>
      </c>
      <c r="J48" s="2"/>
      <c r="K48" s="2"/>
    </row>
    <row r="49" spans="2:11" ht="12.75">
      <c r="B49" s="5">
        <v>1829</v>
      </c>
      <c r="C49" s="9">
        <v>12846</v>
      </c>
      <c r="D49" s="10"/>
      <c r="E49" s="8">
        <v>1893</v>
      </c>
      <c r="F49" s="9">
        <v>69807</v>
      </c>
      <c r="G49" s="10"/>
      <c r="H49" s="8">
        <v>1957</v>
      </c>
      <c r="I49" s="11">
        <v>130639</v>
      </c>
      <c r="J49" s="2"/>
      <c r="K49" s="2"/>
    </row>
    <row r="50" spans="2:11" ht="12.75">
      <c r="B50" s="5">
        <v>1830</v>
      </c>
      <c r="C50" s="9">
        <v>12932</v>
      </c>
      <c r="D50" s="10"/>
      <c r="E50" s="8">
        <v>1894</v>
      </c>
      <c r="F50" s="9">
        <v>71409</v>
      </c>
      <c r="G50" s="10"/>
      <c r="H50" s="8">
        <v>1958</v>
      </c>
      <c r="I50" s="11">
        <v>130973</v>
      </c>
      <c r="J50" s="2"/>
      <c r="K50" s="2"/>
    </row>
    <row r="51" spans="2:11" ht="12.75">
      <c r="B51" s="5">
        <v>1831</v>
      </c>
      <c r="C51" s="9">
        <v>13015</v>
      </c>
      <c r="D51" s="10"/>
      <c r="E51" s="8">
        <v>1895</v>
      </c>
      <c r="F51" s="9">
        <v>73158</v>
      </c>
      <c r="G51" s="10"/>
      <c r="H51" s="8">
        <v>1959</v>
      </c>
      <c r="I51" s="11">
        <v>131286</v>
      </c>
      <c r="J51" s="2"/>
      <c r="K51" s="2"/>
    </row>
    <row r="52" spans="2:11" ht="12.75">
      <c r="B52" s="5">
        <v>1832</v>
      </c>
      <c r="C52" s="9">
        <v>13060</v>
      </c>
      <c r="D52" s="10"/>
      <c r="E52" s="8">
        <v>1896</v>
      </c>
      <c r="F52" s="9">
        <v>74760</v>
      </c>
      <c r="G52" s="10"/>
      <c r="H52" s="8">
        <v>1960</v>
      </c>
      <c r="I52" s="11">
        <v>131600</v>
      </c>
      <c r="J52" s="2"/>
      <c r="K52" s="2"/>
    </row>
    <row r="53" spans="2:11" ht="12.75">
      <c r="B53" s="5">
        <v>1833</v>
      </c>
      <c r="C53" s="9">
        <v>13110</v>
      </c>
      <c r="D53" s="10"/>
      <c r="E53" s="8">
        <v>1897</v>
      </c>
      <c r="F53" s="9">
        <v>76168</v>
      </c>
      <c r="G53" s="10"/>
      <c r="H53" s="8">
        <v>1961</v>
      </c>
      <c r="I53" s="11">
        <v>131815</v>
      </c>
      <c r="J53" s="2"/>
      <c r="K53" s="2"/>
    </row>
    <row r="54" spans="2:11" ht="12.75">
      <c r="B54" s="5">
        <v>1834</v>
      </c>
      <c r="C54" s="9">
        <v>13220</v>
      </c>
      <c r="D54" s="10"/>
      <c r="E54" s="8">
        <v>1898</v>
      </c>
      <c r="F54" s="9">
        <v>77834</v>
      </c>
      <c r="G54" s="10"/>
      <c r="H54" s="8">
        <v>1965</v>
      </c>
      <c r="I54" s="11">
        <v>132480</v>
      </c>
      <c r="J54" s="2"/>
      <c r="K54" s="2"/>
    </row>
    <row r="55" spans="2:11" ht="12.75">
      <c r="B55" s="5">
        <v>1835</v>
      </c>
      <c r="C55" s="9">
        <v>13430</v>
      </c>
      <c r="D55" s="10"/>
      <c r="E55" s="8">
        <v>1899</v>
      </c>
      <c r="F55" s="9">
        <v>78912</v>
      </c>
      <c r="G55" s="10"/>
      <c r="H55" s="8">
        <v>1966</v>
      </c>
      <c r="I55" s="11">
        <v>132540</v>
      </c>
      <c r="J55" s="2"/>
      <c r="K55" s="2"/>
    </row>
    <row r="56" spans="2:11" ht="12.75">
      <c r="B56" s="5">
        <v>1836</v>
      </c>
      <c r="C56" s="9">
        <v>13651</v>
      </c>
      <c r="D56" s="10"/>
      <c r="E56" s="8">
        <v>1900</v>
      </c>
      <c r="F56" s="9">
        <v>80456</v>
      </c>
      <c r="G56" s="10"/>
      <c r="H56" s="8">
        <v>1967</v>
      </c>
      <c r="I56" s="11">
        <v>132600</v>
      </c>
      <c r="J56" s="2"/>
      <c r="K56" s="2"/>
    </row>
    <row r="57" spans="2:11" ht="12.75">
      <c r="B57" s="5">
        <v>1837</v>
      </c>
      <c r="C57" s="9">
        <v>13860</v>
      </c>
      <c r="D57" s="10"/>
      <c r="E57" s="8">
        <v>1901</v>
      </c>
      <c r="F57" s="9">
        <v>81138</v>
      </c>
      <c r="G57" s="10"/>
      <c r="H57" s="8">
        <v>1968</v>
      </c>
      <c r="I57" s="11">
        <v>132830</v>
      </c>
      <c r="J57" s="2"/>
      <c r="K57" s="2"/>
    </row>
    <row r="58" spans="2:11" ht="12.75">
      <c r="B58" s="5">
        <v>1838</v>
      </c>
      <c r="C58" s="9">
        <v>14045</v>
      </c>
      <c r="D58" s="10"/>
      <c r="E58" s="8">
        <v>1902</v>
      </c>
      <c r="F58" s="9">
        <v>84002</v>
      </c>
      <c r="G58" s="10"/>
      <c r="H58" s="8">
        <v>1969</v>
      </c>
      <c r="I58" s="11">
        <v>132975</v>
      </c>
      <c r="J58" s="2"/>
      <c r="K58" s="2"/>
    </row>
    <row r="59" spans="2:11" ht="12.75">
      <c r="B59" s="5">
        <v>1839</v>
      </c>
      <c r="C59" s="9">
        <v>14280</v>
      </c>
      <c r="D59" s="10"/>
      <c r="E59" s="8">
        <v>1903</v>
      </c>
      <c r="F59" s="9">
        <v>85742</v>
      </c>
      <c r="G59" s="10"/>
      <c r="H59" s="8">
        <v>1970</v>
      </c>
      <c r="I59" s="11">
        <v>133130</v>
      </c>
      <c r="J59" s="2"/>
      <c r="K59" s="2"/>
    </row>
    <row r="60" spans="2:11" ht="12.75">
      <c r="B60" s="5">
        <v>1840</v>
      </c>
      <c r="C60" s="9">
        <v>14584</v>
      </c>
      <c r="D60" s="10"/>
      <c r="E60" s="8">
        <v>1904</v>
      </c>
      <c r="F60" s="9">
        <v>87524</v>
      </c>
      <c r="G60" s="10"/>
      <c r="H60" s="8">
        <v>1971</v>
      </c>
      <c r="I60" s="11">
        <v>133300</v>
      </c>
      <c r="J60" s="2"/>
      <c r="K60" s="2"/>
    </row>
    <row r="61" spans="2:11" ht="12.75">
      <c r="B61" s="5">
        <v>1841</v>
      </c>
      <c r="C61" s="9">
        <v>14940</v>
      </c>
      <c r="D61" s="10"/>
      <c r="E61" s="8">
        <v>1905</v>
      </c>
      <c r="F61" s="9">
        <v>89279</v>
      </c>
      <c r="G61" s="10"/>
      <c r="H61" s="8">
        <v>1972</v>
      </c>
      <c r="I61" s="11">
        <v>133550</v>
      </c>
      <c r="J61" s="2"/>
      <c r="K61" s="2"/>
    </row>
    <row r="62" spans="2:11" ht="12.75">
      <c r="B62" s="5">
        <v>1842</v>
      </c>
      <c r="C62" s="9">
        <v>15331</v>
      </c>
      <c r="D62" s="10"/>
      <c r="E62" s="8">
        <v>1906</v>
      </c>
      <c r="F62" s="9">
        <v>90442</v>
      </c>
      <c r="G62" s="10"/>
      <c r="H62" s="8">
        <v>1973</v>
      </c>
      <c r="I62" s="11">
        <v>133850</v>
      </c>
      <c r="J62" s="2"/>
      <c r="K62" s="2"/>
    </row>
    <row r="63" spans="2:11" ht="12.75">
      <c r="B63" s="5">
        <v>1843</v>
      </c>
      <c r="C63" s="9">
        <v>15742</v>
      </c>
      <c r="D63" s="10"/>
      <c r="E63" s="8">
        <v>1907</v>
      </c>
      <c r="F63" s="9">
        <v>91876</v>
      </c>
      <c r="G63" s="10"/>
      <c r="H63" s="8">
        <v>1974</v>
      </c>
      <c r="I63" s="11">
        <v>134200</v>
      </c>
      <c r="J63" s="2"/>
      <c r="K63" s="2"/>
    </row>
    <row r="64" spans="2:11" ht="12.75">
      <c r="B64" s="5">
        <v>1844</v>
      </c>
      <c r="C64" s="9">
        <v>16310</v>
      </c>
      <c r="D64" s="10"/>
      <c r="E64" s="8">
        <v>1908</v>
      </c>
      <c r="F64" s="9">
        <v>93745</v>
      </c>
      <c r="G64" s="10"/>
      <c r="H64" s="8">
        <v>1975</v>
      </c>
      <c r="I64" s="11">
        <v>134600</v>
      </c>
      <c r="J64" s="2"/>
      <c r="K64" s="2"/>
    </row>
    <row r="65" spans="2:11" ht="12.75">
      <c r="B65" s="5">
        <v>1845</v>
      </c>
      <c r="C65" s="9">
        <v>16856</v>
      </c>
      <c r="D65" s="10"/>
      <c r="E65" s="8">
        <v>1909</v>
      </c>
      <c r="F65" s="9">
        <v>95525</v>
      </c>
      <c r="G65" s="10"/>
      <c r="H65" s="8">
        <v>1976</v>
      </c>
      <c r="I65" s="11">
        <v>135000</v>
      </c>
      <c r="J65" s="2"/>
      <c r="K65" s="2"/>
    </row>
    <row r="66" spans="2:11" ht="12.75">
      <c r="B66" s="5">
        <v>1846</v>
      </c>
      <c r="C66" s="9">
        <v>18713</v>
      </c>
      <c r="D66" s="10"/>
      <c r="E66" s="8">
        <v>1910</v>
      </c>
      <c r="F66" s="9">
        <v>97359</v>
      </c>
      <c r="G66" s="10"/>
      <c r="H66" s="8">
        <v>1977</v>
      </c>
      <c r="I66" s="11">
        <v>135400</v>
      </c>
      <c r="J66" s="2"/>
      <c r="K66" s="2"/>
    </row>
    <row r="67" spans="2:11" ht="12.75">
      <c r="B67" s="5">
        <v>1847</v>
      </c>
      <c r="C67" s="9">
        <v>19420</v>
      </c>
      <c r="D67" s="10"/>
      <c r="E67" s="8">
        <v>1911</v>
      </c>
      <c r="F67" s="9">
        <v>99078</v>
      </c>
      <c r="G67" s="10"/>
      <c r="H67" s="8">
        <v>1980</v>
      </c>
      <c r="I67" s="11">
        <v>135600</v>
      </c>
      <c r="J67" s="2"/>
      <c r="K67" s="2"/>
    </row>
    <row r="68" spans="2:11" ht="12.75">
      <c r="B68" s="5">
        <v>1848</v>
      </c>
      <c r="C68" s="9">
        <v>20334</v>
      </c>
      <c r="D68" s="10"/>
      <c r="E68" s="8">
        <v>1912</v>
      </c>
      <c r="F68" s="9">
        <v>100889</v>
      </c>
      <c r="G68" s="10"/>
      <c r="H68" s="8">
        <v>1983</v>
      </c>
      <c r="I68" s="11">
        <v>136000</v>
      </c>
      <c r="J68" s="2"/>
      <c r="K68" s="2"/>
    </row>
    <row r="69" spans="2:11" ht="12.75">
      <c r="B69" s="5">
        <v>1849</v>
      </c>
      <c r="C69" s="9">
        <v>20562</v>
      </c>
      <c r="D69" s="10"/>
      <c r="E69" s="8">
        <v>1913</v>
      </c>
      <c r="F69" s="9">
        <v>102558</v>
      </c>
      <c r="G69" s="10"/>
      <c r="H69" s="8">
        <v>1985</v>
      </c>
      <c r="I69" s="11">
        <v>136170</v>
      </c>
      <c r="J69" s="2"/>
      <c r="K69" s="2"/>
    </row>
    <row r="70" spans="2:11" ht="12.75">
      <c r="B70" s="5">
        <v>1850</v>
      </c>
      <c r="C70" s="9">
        <v>21606</v>
      </c>
      <c r="D70" s="10"/>
      <c r="E70" s="8">
        <v>1914</v>
      </c>
      <c r="F70" s="9">
        <v>104396</v>
      </c>
      <c r="G70" s="10"/>
      <c r="H70" s="8">
        <v>1987</v>
      </c>
      <c r="I70" s="11">
        <v>136240</v>
      </c>
      <c r="J70" s="2"/>
      <c r="K70" s="2"/>
    </row>
    <row r="71" spans="2:11" ht="12.75">
      <c r="B71" s="5">
        <v>1851</v>
      </c>
      <c r="C71" s="9">
        <v>22598</v>
      </c>
      <c r="D71" s="10"/>
      <c r="E71" s="8">
        <v>1915</v>
      </c>
      <c r="F71" s="9">
        <v>105309</v>
      </c>
      <c r="G71" s="10"/>
      <c r="H71" s="8">
        <v>1988</v>
      </c>
      <c r="I71" s="11">
        <v>136260</v>
      </c>
      <c r="J71" s="2"/>
      <c r="K71" s="2"/>
    </row>
    <row r="72" spans="2:11" ht="12.75">
      <c r="B72" s="5">
        <v>1852</v>
      </c>
      <c r="C72" s="9">
        <v>23583</v>
      </c>
      <c r="D72" s="10"/>
      <c r="E72" s="8">
        <v>1916</v>
      </c>
      <c r="F72" s="9">
        <v>105496</v>
      </c>
      <c r="G72" s="10"/>
      <c r="H72" s="33"/>
      <c r="I72" s="34"/>
      <c r="J72" s="2"/>
      <c r="K72" s="2"/>
    </row>
  </sheetData>
  <mergeCells count="4">
    <mergeCell ref="K16:L16"/>
    <mergeCell ref="M11:N11"/>
    <mergeCell ref="M12:N12"/>
    <mergeCell ref="H72:I7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7"/>
  <sheetViews>
    <sheetView workbookViewId="0" topLeftCell="A1">
      <selection activeCell="C21" sqref="C21"/>
    </sheetView>
  </sheetViews>
  <sheetFormatPr defaultColWidth="11.421875" defaultRowHeight="12.75"/>
  <cols>
    <col min="1" max="3" width="11.421875" style="2" customWidth="1"/>
    <col min="4" max="4" width="6.140625" style="12" customWidth="1"/>
    <col min="5" max="6" width="11.421875" style="2" customWidth="1"/>
    <col min="7" max="7" width="6.140625" style="12" customWidth="1"/>
    <col min="8" max="16384" width="11.421875" style="2" customWidth="1"/>
  </cols>
  <sheetData>
    <row r="2" ht="18">
      <c r="B2" s="31" t="s">
        <v>11</v>
      </c>
    </row>
    <row r="4" ht="12.75">
      <c r="B4" s="13" t="s">
        <v>12</v>
      </c>
    </row>
    <row r="5" ht="12.75">
      <c r="B5" s="3" t="s">
        <v>2</v>
      </c>
    </row>
    <row r="7" spans="2:9" ht="12.75">
      <c r="B7" s="5" t="s">
        <v>0</v>
      </c>
      <c r="C7" s="6" t="s">
        <v>1</v>
      </c>
      <c r="D7" s="7"/>
      <c r="E7" s="8" t="s">
        <v>0</v>
      </c>
      <c r="F7" s="9" t="s">
        <v>1</v>
      </c>
      <c r="G7" s="10"/>
      <c r="H7" s="8" t="s">
        <v>0</v>
      </c>
      <c r="I7" s="11" t="s">
        <v>1</v>
      </c>
    </row>
    <row r="8" spans="2:9" ht="12.75">
      <c r="B8" s="5">
        <v>1807</v>
      </c>
      <c r="C8" s="9">
        <v>1</v>
      </c>
      <c r="D8" s="10"/>
      <c r="E8" s="8">
        <v>1877</v>
      </c>
      <c r="F8" s="9">
        <v>65112</v>
      </c>
      <c r="G8" s="10"/>
      <c r="H8" s="8">
        <v>1927</v>
      </c>
      <c r="I8" s="11">
        <v>182056</v>
      </c>
    </row>
    <row r="9" spans="2:9" ht="12.75">
      <c r="B9" s="5">
        <v>1812</v>
      </c>
      <c r="C9" s="9">
        <v>120</v>
      </c>
      <c r="D9" s="10"/>
      <c r="E9" s="8">
        <v>1878</v>
      </c>
      <c r="F9" s="9">
        <v>67740</v>
      </c>
      <c r="G9" s="10"/>
      <c r="H9" s="8">
        <v>1928</v>
      </c>
      <c r="I9" s="11">
        <v>184080</v>
      </c>
    </row>
    <row r="10" spans="2:9" ht="12.75">
      <c r="B10" s="5">
        <v>1816</v>
      </c>
      <c r="C10" s="9">
        <v>360</v>
      </c>
      <c r="D10" s="10"/>
      <c r="E10" s="8">
        <v>1879</v>
      </c>
      <c r="F10" s="9">
        <v>70275</v>
      </c>
      <c r="G10" s="10"/>
      <c r="H10" s="8">
        <v>1929</v>
      </c>
      <c r="I10" s="11">
        <v>186253</v>
      </c>
    </row>
    <row r="11" spans="2:10" ht="12.75">
      <c r="B11" s="5">
        <v>1821</v>
      </c>
      <c r="C11" s="9">
        <v>500</v>
      </c>
      <c r="D11" s="10"/>
      <c r="E11" s="8">
        <v>1880</v>
      </c>
      <c r="F11" s="9">
        <v>73101</v>
      </c>
      <c r="G11" s="10"/>
      <c r="H11" s="8">
        <v>1930</v>
      </c>
      <c r="I11" s="11">
        <v>189105</v>
      </c>
      <c r="J11" s="4">
        <f>I11-I10</f>
        <v>2852</v>
      </c>
    </row>
    <row r="12" spans="2:9" ht="12.75">
      <c r="B12" s="5">
        <v>1827</v>
      </c>
      <c r="C12" s="9">
        <v>950</v>
      </c>
      <c r="D12" s="10"/>
      <c r="E12" s="8">
        <v>1881</v>
      </c>
      <c r="F12" s="9">
        <v>75801</v>
      </c>
      <c r="G12" s="10"/>
      <c r="H12" s="8">
        <v>1931</v>
      </c>
      <c r="I12" s="11">
        <v>191002</v>
      </c>
    </row>
    <row r="13" spans="2:9" ht="12.75">
      <c r="B13" s="5">
        <v>1828</v>
      </c>
      <c r="C13" s="9">
        <v>1100</v>
      </c>
      <c r="D13" s="10"/>
      <c r="E13" s="8">
        <v>1882</v>
      </c>
      <c r="F13" s="9">
        <v>78692</v>
      </c>
      <c r="G13" s="10"/>
      <c r="H13" s="8">
        <v>1932</v>
      </c>
      <c r="I13" s="11">
        <v>192133</v>
      </c>
    </row>
    <row r="14" spans="2:9" ht="12.75">
      <c r="B14" s="5">
        <v>1829</v>
      </c>
      <c r="C14" s="9">
        <v>1250</v>
      </c>
      <c r="D14" s="10"/>
      <c r="E14" s="8">
        <v>1883</v>
      </c>
      <c r="F14" s="9">
        <v>81651</v>
      </c>
      <c r="G14" s="10"/>
      <c r="H14" s="8">
        <v>1933</v>
      </c>
      <c r="I14" s="11">
        <v>193035</v>
      </c>
    </row>
    <row r="15" spans="2:9" ht="12.75">
      <c r="B15" s="5">
        <v>1830</v>
      </c>
      <c r="C15" s="9">
        <v>1500</v>
      </c>
      <c r="D15" s="10"/>
      <c r="E15" s="8">
        <v>1884</v>
      </c>
      <c r="F15" s="9">
        <v>84475</v>
      </c>
      <c r="G15" s="10"/>
      <c r="H15" s="8">
        <v>1934</v>
      </c>
      <c r="I15" s="11">
        <v>193956</v>
      </c>
    </row>
    <row r="16" spans="2:9" ht="12.75">
      <c r="B16" s="5">
        <v>1831</v>
      </c>
      <c r="C16" s="9">
        <v>1800</v>
      </c>
      <c r="D16" s="10"/>
      <c r="E16" s="8">
        <v>1885</v>
      </c>
      <c r="F16" s="9">
        <v>87201</v>
      </c>
      <c r="G16" s="10"/>
      <c r="H16" s="8">
        <v>1935</v>
      </c>
      <c r="I16" s="11">
        <v>194566</v>
      </c>
    </row>
    <row r="17" spans="2:9" ht="12.75">
      <c r="B17" s="5">
        <v>1832</v>
      </c>
      <c r="C17" s="9">
        <v>2200</v>
      </c>
      <c r="D17" s="10"/>
      <c r="E17" s="8">
        <v>1886</v>
      </c>
      <c r="F17" s="9">
        <v>89462</v>
      </c>
      <c r="G17" s="10"/>
      <c r="H17" s="8">
        <v>1936</v>
      </c>
      <c r="I17" s="11">
        <v>195114</v>
      </c>
    </row>
    <row r="18" spans="2:9" ht="12.75">
      <c r="B18" s="5">
        <v>1833</v>
      </c>
      <c r="C18" s="9">
        <v>2700</v>
      </c>
      <c r="D18" s="10"/>
      <c r="E18" s="8">
        <v>1887</v>
      </c>
      <c r="F18" s="9">
        <v>91849</v>
      </c>
      <c r="G18" s="10"/>
      <c r="H18" s="8">
        <v>1937</v>
      </c>
      <c r="I18" s="11">
        <v>195739</v>
      </c>
    </row>
    <row r="19" spans="2:9" ht="12.75">
      <c r="B19" s="5">
        <v>1834</v>
      </c>
      <c r="C19" s="9">
        <v>3300</v>
      </c>
      <c r="D19" s="10"/>
      <c r="E19" s="8">
        <v>1888</v>
      </c>
      <c r="F19" s="9">
        <v>94351</v>
      </c>
      <c r="G19" s="10"/>
      <c r="H19" s="8">
        <v>1938</v>
      </c>
      <c r="I19" s="11">
        <v>196234</v>
      </c>
    </row>
    <row r="20" spans="2:9" ht="12.75">
      <c r="B20" s="5">
        <v>1835</v>
      </c>
      <c r="C20" s="9">
        <v>4000</v>
      </c>
      <c r="D20" s="10"/>
      <c r="E20" s="8">
        <v>1889</v>
      </c>
      <c r="F20" s="9">
        <v>96945</v>
      </c>
      <c r="G20" s="10"/>
      <c r="H20" s="8">
        <v>1939</v>
      </c>
      <c r="I20" s="11">
        <v>196875</v>
      </c>
    </row>
    <row r="21" spans="2:9" ht="12.75">
      <c r="B21" s="5">
        <v>1836</v>
      </c>
      <c r="C21" s="9">
        <v>4800</v>
      </c>
      <c r="D21" s="10"/>
      <c r="E21" s="8">
        <v>1890</v>
      </c>
      <c r="F21" s="9">
        <v>99135</v>
      </c>
      <c r="G21" s="10"/>
      <c r="H21" s="8">
        <v>1940</v>
      </c>
      <c r="I21" s="11">
        <v>197314</v>
      </c>
    </row>
    <row r="22" spans="2:9" ht="12.75">
      <c r="B22" s="5">
        <v>1837</v>
      </c>
      <c r="C22" s="9">
        <v>5600</v>
      </c>
      <c r="D22" s="10"/>
      <c r="E22" s="8">
        <v>1891</v>
      </c>
      <c r="F22" s="9">
        <v>101153</v>
      </c>
      <c r="G22" s="10"/>
      <c r="H22" s="8">
        <v>1941</v>
      </c>
      <c r="I22" s="11">
        <v>197537</v>
      </c>
    </row>
    <row r="23" spans="2:9" ht="12.75">
      <c r="B23" s="5">
        <v>1838</v>
      </c>
      <c r="C23" s="9">
        <v>6400</v>
      </c>
      <c r="D23" s="10"/>
      <c r="E23" s="8">
        <v>1892</v>
      </c>
      <c r="F23" s="9">
        <v>104505</v>
      </c>
      <c r="G23" s="10"/>
      <c r="H23" s="8">
        <v>1942</v>
      </c>
      <c r="I23" s="11">
        <v>198084</v>
      </c>
    </row>
    <row r="24" spans="2:9" ht="12.75">
      <c r="B24" s="5">
        <v>1839</v>
      </c>
      <c r="C24" s="9">
        <v>7200</v>
      </c>
      <c r="D24" s="10"/>
      <c r="E24" s="8">
        <v>1893</v>
      </c>
      <c r="F24" s="9">
        <v>106341</v>
      </c>
      <c r="G24" s="10"/>
      <c r="H24" s="8">
        <v>1943</v>
      </c>
      <c r="I24" s="11">
        <v>198640</v>
      </c>
    </row>
    <row r="25" spans="2:9" ht="12.75">
      <c r="B25" s="5">
        <v>1840</v>
      </c>
      <c r="C25" s="9">
        <v>8000</v>
      </c>
      <c r="D25" s="10"/>
      <c r="E25" s="8">
        <v>1894</v>
      </c>
      <c r="F25" s="9">
        <v>108584</v>
      </c>
      <c r="G25" s="10"/>
      <c r="H25" s="8">
        <v>1944</v>
      </c>
      <c r="I25" s="11">
        <v>199107</v>
      </c>
    </row>
    <row r="26" spans="2:9" ht="12.75">
      <c r="B26" s="5">
        <v>1841</v>
      </c>
      <c r="C26" s="9">
        <v>8800</v>
      </c>
      <c r="D26" s="10"/>
      <c r="E26" s="8">
        <v>1895</v>
      </c>
      <c r="F26" s="9">
        <v>111311</v>
      </c>
      <c r="G26" s="10"/>
      <c r="H26" s="8">
        <v>1945</v>
      </c>
      <c r="I26" s="11">
        <v>199376</v>
      </c>
    </row>
    <row r="27" spans="2:9" ht="12.75">
      <c r="B27" s="5">
        <v>1842</v>
      </c>
      <c r="C27" s="9">
        <v>9600</v>
      </c>
      <c r="D27" s="10"/>
      <c r="E27" s="8">
        <v>1896</v>
      </c>
      <c r="F27" s="9">
        <v>113407</v>
      </c>
      <c r="G27" s="10"/>
      <c r="H27" s="8">
        <v>1946</v>
      </c>
      <c r="I27" s="11">
        <v>199636</v>
      </c>
    </row>
    <row r="28" spans="2:9" ht="12.75">
      <c r="B28" s="5">
        <v>1843</v>
      </c>
      <c r="C28" s="9">
        <v>10400</v>
      </c>
      <c r="D28" s="10"/>
      <c r="E28" s="8">
        <v>1897</v>
      </c>
      <c r="F28" s="9">
        <v>115530</v>
      </c>
      <c r="G28" s="10"/>
      <c r="H28" s="8">
        <v>1947</v>
      </c>
      <c r="I28" s="11">
        <v>200000</v>
      </c>
    </row>
    <row r="29" spans="2:9" ht="12.75">
      <c r="B29" s="5">
        <v>1844</v>
      </c>
      <c r="C29" s="9">
        <v>11300</v>
      </c>
      <c r="D29" s="10"/>
      <c r="E29" s="8">
        <v>1898</v>
      </c>
      <c r="F29" s="9">
        <v>117790</v>
      </c>
      <c r="G29" s="10"/>
      <c r="H29" s="8">
        <v>1948</v>
      </c>
      <c r="I29" s="11">
        <v>200500</v>
      </c>
    </row>
    <row r="30" spans="2:9" ht="12.75">
      <c r="B30" s="5">
        <v>1845</v>
      </c>
      <c r="C30" s="9">
        <v>12100</v>
      </c>
      <c r="D30" s="10"/>
      <c r="E30" s="8">
        <v>1899</v>
      </c>
      <c r="F30" s="9">
        <v>120157</v>
      </c>
      <c r="G30" s="10"/>
      <c r="H30" s="8">
        <v>1949</v>
      </c>
      <c r="I30" s="11">
        <v>201108</v>
      </c>
    </row>
    <row r="31" spans="2:10" ht="12.75">
      <c r="B31" s="5">
        <v>1846</v>
      </c>
      <c r="C31" s="9">
        <v>12800</v>
      </c>
      <c r="D31" s="10"/>
      <c r="E31" s="8">
        <v>1900</v>
      </c>
      <c r="F31" s="9">
        <v>122540</v>
      </c>
      <c r="G31" s="10"/>
      <c r="H31" s="8">
        <v>1950</v>
      </c>
      <c r="I31" s="11">
        <v>201752</v>
      </c>
      <c r="J31" s="4">
        <f>I31-I30</f>
        <v>644</v>
      </c>
    </row>
    <row r="32" spans="2:9" ht="12.75">
      <c r="B32" s="5">
        <v>1847</v>
      </c>
      <c r="C32" s="9">
        <v>13500</v>
      </c>
      <c r="D32" s="10"/>
      <c r="E32" s="8">
        <v>1901</v>
      </c>
      <c r="F32" s="9">
        <v>124789</v>
      </c>
      <c r="G32" s="10"/>
      <c r="H32" s="8">
        <v>1951</v>
      </c>
      <c r="I32" s="11">
        <v>202284</v>
      </c>
    </row>
    <row r="33" spans="2:9" ht="12.75">
      <c r="B33" s="5">
        <v>1848</v>
      </c>
      <c r="C33" s="9">
        <v>14300</v>
      </c>
      <c r="D33" s="10"/>
      <c r="E33" s="8">
        <v>1902</v>
      </c>
      <c r="F33" s="9">
        <v>126841</v>
      </c>
      <c r="G33" s="10"/>
      <c r="H33" s="8">
        <v>1952</v>
      </c>
      <c r="I33" s="11">
        <v>202990</v>
      </c>
    </row>
    <row r="34" spans="2:9" ht="12.75">
      <c r="B34" s="5">
        <v>1849</v>
      </c>
      <c r="C34" s="9">
        <v>15100</v>
      </c>
      <c r="D34" s="10"/>
      <c r="E34" s="8">
        <v>1903</v>
      </c>
      <c r="F34" s="9">
        <v>129070</v>
      </c>
      <c r="G34" s="10"/>
      <c r="H34" s="8">
        <v>1953</v>
      </c>
      <c r="I34" s="11">
        <v>203683</v>
      </c>
    </row>
    <row r="35" spans="2:9" ht="12.75">
      <c r="B35" s="5">
        <v>1850</v>
      </c>
      <c r="C35" s="9">
        <v>16000</v>
      </c>
      <c r="D35" s="10"/>
      <c r="E35" s="8">
        <v>1904</v>
      </c>
      <c r="F35" s="9">
        <v>131606</v>
      </c>
      <c r="G35" s="10"/>
      <c r="H35" s="8">
        <v>1954</v>
      </c>
      <c r="I35" s="11">
        <v>204196</v>
      </c>
    </row>
    <row r="36" spans="2:9" ht="12.75">
      <c r="B36" s="5">
        <v>1855</v>
      </c>
      <c r="C36" s="9">
        <v>21355</v>
      </c>
      <c r="D36" s="10"/>
      <c r="E36" s="8">
        <v>1905</v>
      </c>
      <c r="F36" s="9">
        <v>133855</v>
      </c>
      <c r="G36" s="10"/>
      <c r="H36" s="8">
        <v>1955</v>
      </c>
      <c r="I36" s="11">
        <v>204756</v>
      </c>
    </row>
    <row r="37" spans="2:9" ht="12.75">
      <c r="B37" s="5">
        <v>1856</v>
      </c>
      <c r="C37" s="9">
        <v>22544</v>
      </c>
      <c r="D37" s="10"/>
      <c r="E37" s="8">
        <v>1906</v>
      </c>
      <c r="F37" s="9">
        <v>136650</v>
      </c>
      <c r="G37" s="10"/>
      <c r="H37" s="8">
        <v>1956</v>
      </c>
      <c r="I37" s="11">
        <v>205276</v>
      </c>
    </row>
    <row r="38" spans="2:9" ht="12.75">
      <c r="B38" s="5">
        <v>1857</v>
      </c>
      <c r="C38" s="9">
        <v>23963</v>
      </c>
      <c r="D38" s="10"/>
      <c r="E38" s="8">
        <v>1907</v>
      </c>
      <c r="F38" s="9">
        <v>139556</v>
      </c>
      <c r="G38" s="10"/>
      <c r="H38" s="8">
        <v>1957</v>
      </c>
      <c r="I38" s="11">
        <v>205806</v>
      </c>
    </row>
    <row r="39" spans="2:9" ht="12.75">
      <c r="B39" s="5">
        <v>1858</v>
      </c>
      <c r="C39" s="9">
        <v>25621</v>
      </c>
      <c r="D39" s="10"/>
      <c r="E39" s="8">
        <v>1908</v>
      </c>
      <c r="F39" s="9">
        <v>142723</v>
      </c>
      <c r="G39" s="10"/>
      <c r="H39" s="8">
        <v>1958</v>
      </c>
      <c r="I39" s="11">
        <v>206032</v>
      </c>
    </row>
    <row r="40" spans="2:9" ht="12.75">
      <c r="B40" s="5">
        <v>1859</v>
      </c>
      <c r="C40" s="9">
        <v>27237</v>
      </c>
      <c r="D40" s="10"/>
      <c r="E40" s="8">
        <v>1909</v>
      </c>
      <c r="F40" s="9">
        <v>145841</v>
      </c>
      <c r="G40" s="10"/>
      <c r="H40" s="8">
        <v>1959</v>
      </c>
      <c r="I40" s="11">
        <v>206249</v>
      </c>
    </row>
    <row r="41" spans="2:9" ht="12.75">
      <c r="B41" s="5">
        <v>1860</v>
      </c>
      <c r="C41" s="9">
        <v>28516</v>
      </c>
      <c r="D41" s="10"/>
      <c r="E41" s="8">
        <v>1910</v>
      </c>
      <c r="F41" s="9">
        <v>148910</v>
      </c>
      <c r="G41" s="10"/>
      <c r="H41" s="8">
        <v>1960</v>
      </c>
      <c r="I41" s="11">
        <v>206545</v>
      </c>
    </row>
    <row r="42" spans="2:9" ht="12.75">
      <c r="B42" s="5">
        <v>1861</v>
      </c>
      <c r="C42" s="9">
        <v>30413</v>
      </c>
      <c r="D42" s="10"/>
      <c r="E42" s="8">
        <v>1911</v>
      </c>
      <c r="F42" s="9">
        <v>152179</v>
      </c>
      <c r="G42" s="10"/>
      <c r="H42" s="8">
        <v>1961</v>
      </c>
      <c r="I42" s="11">
        <v>206869</v>
      </c>
    </row>
    <row r="43" spans="2:9" ht="12.75">
      <c r="B43" s="5">
        <v>1862</v>
      </c>
      <c r="C43" s="9">
        <v>32155</v>
      </c>
      <c r="D43" s="10"/>
      <c r="E43" s="8">
        <v>1912</v>
      </c>
      <c r="F43" s="9">
        <v>155568</v>
      </c>
      <c r="G43" s="10"/>
      <c r="H43" s="8">
        <v>1962</v>
      </c>
      <c r="I43" s="11">
        <v>207050</v>
      </c>
    </row>
    <row r="44" spans="2:9" ht="12.75">
      <c r="B44" s="5">
        <v>1863</v>
      </c>
      <c r="C44" s="9">
        <v>33771</v>
      </c>
      <c r="D44" s="10"/>
      <c r="E44" s="8">
        <v>1913</v>
      </c>
      <c r="F44" s="9">
        <v>159094</v>
      </c>
      <c r="G44" s="10"/>
      <c r="H44" s="8">
        <v>1963</v>
      </c>
      <c r="I44" s="11">
        <v>207379</v>
      </c>
    </row>
    <row r="45" spans="2:9" ht="12.75">
      <c r="B45" s="5">
        <v>1864</v>
      </c>
      <c r="C45" s="9">
        <v>35660</v>
      </c>
      <c r="D45" s="10"/>
      <c r="E45" s="8">
        <v>1914</v>
      </c>
      <c r="F45" s="9">
        <v>162724</v>
      </c>
      <c r="G45" s="10"/>
      <c r="H45" s="8">
        <v>1964</v>
      </c>
      <c r="I45" s="11">
        <v>207786</v>
      </c>
    </row>
    <row r="46" spans="2:9" ht="12.75">
      <c r="B46" s="5">
        <v>1865</v>
      </c>
      <c r="C46" s="9">
        <v>37818</v>
      </c>
      <c r="D46" s="10"/>
      <c r="E46" s="8">
        <v>1915</v>
      </c>
      <c r="F46" s="9">
        <v>164900</v>
      </c>
      <c r="G46" s="10"/>
      <c r="H46" s="8">
        <v>1965</v>
      </c>
      <c r="I46" s="11">
        <v>208209</v>
      </c>
    </row>
    <row r="47" spans="2:9" ht="12.75">
      <c r="B47" s="5">
        <v>1866</v>
      </c>
      <c r="C47" s="9">
        <v>40181</v>
      </c>
      <c r="D47" s="10"/>
      <c r="E47" s="8">
        <v>1916</v>
      </c>
      <c r="F47" s="9">
        <v>165606</v>
      </c>
      <c r="G47" s="10"/>
      <c r="H47" s="8">
        <v>1966</v>
      </c>
      <c r="I47" s="11">
        <v>208616</v>
      </c>
    </row>
    <row r="48" spans="2:9" ht="12.75">
      <c r="B48" s="5">
        <v>1867</v>
      </c>
      <c r="C48" s="9">
        <v>42487</v>
      </c>
      <c r="D48" s="10"/>
      <c r="E48" s="8">
        <v>1917</v>
      </c>
      <c r="F48" s="9">
        <v>166637</v>
      </c>
      <c r="G48" s="10"/>
      <c r="H48" s="8">
        <v>1967</v>
      </c>
      <c r="I48" s="11">
        <v>209045</v>
      </c>
    </row>
    <row r="49" spans="2:9" ht="12.75">
      <c r="B49" s="5">
        <v>1868</v>
      </c>
      <c r="C49" s="9">
        <v>44312</v>
      </c>
      <c r="D49" s="10"/>
      <c r="E49" s="8">
        <v>1918</v>
      </c>
      <c r="F49" s="9">
        <v>167329</v>
      </c>
      <c r="G49" s="10"/>
      <c r="H49" s="8">
        <v>1968</v>
      </c>
      <c r="I49" s="11">
        <v>209425</v>
      </c>
    </row>
    <row r="50" spans="2:9" ht="12.75">
      <c r="B50" s="5">
        <v>1869</v>
      </c>
      <c r="C50" s="9">
        <v>46471</v>
      </c>
      <c r="D50" s="10"/>
      <c r="E50" s="8">
        <v>1919</v>
      </c>
      <c r="F50" s="9">
        <v>167698</v>
      </c>
      <c r="G50" s="10"/>
      <c r="H50" s="8">
        <v>1969</v>
      </c>
      <c r="I50" s="11">
        <v>209899</v>
      </c>
    </row>
    <row r="51" spans="2:9" ht="12.75">
      <c r="B51" s="5">
        <v>1870</v>
      </c>
      <c r="C51" s="9">
        <v>48679</v>
      </c>
      <c r="D51" s="10"/>
      <c r="E51" s="8">
        <v>1920</v>
      </c>
      <c r="F51" s="9">
        <v>168854</v>
      </c>
      <c r="G51" s="10"/>
      <c r="H51" s="8">
        <v>1970</v>
      </c>
      <c r="I51" s="11">
        <v>210383</v>
      </c>
    </row>
    <row r="52" spans="2:9" ht="12.75">
      <c r="B52" s="5">
        <v>1871</v>
      </c>
      <c r="C52" s="9">
        <v>50370</v>
      </c>
      <c r="D52" s="10"/>
      <c r="E52" s="8">
        <v>1921</v>
      </c>
      <c r="F52" s="9">
        <v>170144</v>
      </c>
      <c r="G52" s="10"/>
      <c r="H52" s="8">
        <v>1975</v>
      </c>
      <c r="I52" s="11">
        <v>216000</v>
      </c>
    </row>
    <row r="53" spans="2:9" ht="12.75">
      <c r="B53" s="5">
        <v>1872</v>
      </c>
      <c r="C53" s="9">
        <v>51651</v>
      </c>
      <c r="D53" s="10"/>
      <c r="E53" s="8">
        <v>1922</v>
      </c>
      <c r="F53" s="9">
        <v>171541</v>
      </c>
      <c r="G53" s="10"/>
      <c r="H53" s="8">
        <v>1980</v>
      </c>
      <c r="I53" s="11">
        <v>227800</v>
      </c>
    </row>
    <row r="54" spans="2:9" ht="12.75">
      <c r="B54" s="5">
        <v>1873</v>
      </c>
      <c r="C54" s="9">
        <v>54317</v>
      </c>
      <c r="D54" s="10"/>
      <c r="E54" s="8">
        <v>1923</v>
      </c>
      <c r="F54" s="9">
        <v>173217</v>
      </c>
      <c r="G54" s="10"/>
      <c r="H54" s="8">
        <v>1985</v>
      </c>
      <c r="I54" s="11">
        <v>237300</v>
      </c>
    </row>
    <row r="55" spans="2:9" ht="12.75">
      <c r="B55" s="5">
        <v>1874</v>
      </c>
      <c r="C55" s="9">
        <v>57527</v>
      </c>
      <c r="D55" s="10"/>
      <c r="E55" s="8">
        <v>1924</v>
      </c>
      <c r="F55" s="9">
        <v>175108</v>
      </c>
      <c r="G55" s="10"/>
      <c r="H55" s="8">
        <v>1990</v>
      </c>
      <c r="I55" s="11">
        <v>241000</v>
      </c>
    </row>
    <row r="56" spans="2:9" ht="12.75">
      <c r="B56" s="5">
        <v>1875</v>
      </c>
      <c r="C56" s="9">
        <v>60093</v>
      </c>
      <c r="D56" s="10"/>
      <c r="E56" s="8">
        <v>1925</v>
      </c>
      <c r="F56" s="9">
        <v>177109</v>
      </c>
      <c r="G56" s="10"/>
      <c r="H56" s="8">
        <v>1994</v>
      </c>
      <c r="I56" s="11">
        <v>258000</v>
      </c>
    </row>
    <row r="57" spans="2:9" ht="12.75">
      <c r="B57" s="5">
        <v>1876</v>
      </c>
      <c r="C57" s="9">
        <v>62184</v>
      </c>
      <c r="D57" s="10"/>
      <c r="E57" s="8">
        <v>1926</v>
      </c>
      <c r="F57" s="9">
        <v>179365</v>
      </c>
      <c r="G57" s="10"/>
      <c r="H57" s="8">
        <v>2000</v>
      </c>
      <c r="I57" s="11">
        <v>262200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M9" sqref="M9"/>
    </sheetView>
  </sheetViews>
  <sheetFormatPr defaultColWidth="11.421875" defaultRowHeight="12.75"/>
  <cols>
    <col min="4" max="4" width="8.00390625" style="4" customWidth="1"/>
    <col min="7" max="7" width="8.00390625" style="4" customWidth="1"/>
  </cols>
  <sheetData>
    <row r="2" ht="18">
      <c r="B2" s="31" t="s">
        <v>10</v>
      </c>
    </row>
    <row r="4" ht="12.75">
      <c r="B4" s="13" t="s">
        <v>12</v>
      </c>
    </row>
    <row r="5" ht="12.75">
      <c r="B5" s="3" t="s">
        <v>2</v>
      </c>
    </row>
    <row r="8" spans="2:9" ht="12.75">
      <c r="B8" s="5" t="s">
        <v>0</v>
      </c>
      <c r="C8" s="6" t="s">
        <v>1</v>
      </c>
      <c r="D8" s="7"/>
      <c r="E8" s="8" t="s">
        <v>0</v>
      </c>
      <c r="F8" s="9" t="s">
        <v>1</v>
      </c>
      <c r="G8" s="10"/>
      <c r="H8" s="8" t="s">
        <v>0</v>
      </c>
      <c r="I8" s="11" t="s">
        <v>1</v>
      </c>
    </row>
    <row r="9" spans="2:9" ht="12.75">
      <c r="B9" s="5">
        <v>1855</v>
      </c>
      <c r="C9" s="9">
        <v>1450</v>
      </c>
      <c r="D9" s="10"/>
      <c r="E9" s="8">
        <v>1915</v>
      </c>
      <c r="F9" s="9">
        <v>61900</v>
      </c>
      <c r="G9" s="10"/>
      <c r="H9" s="8">
        <v>1947</v>
      </c>
      <c r="I9" s="11">
        <v>98900</v>
      </c>
    </row>
    <row r="10" spans="2:9" ht="12.75">
      <c r="B10" s="5">
        <v>1860</v>
      </c>
      <c r="C10" s="9">
        <v>2000</v>
      </c>
      <c r="D10" s="10"/>
      <c r="E10" s="8">
        <v>1916</v>
      </c>
      <c r="F10" s="9">
        <v>62200</v>
      </c>
      <c r="G10" s="10"/>
      <c r="H10" s="8">
        <v>1948</v>
      </c>
      <c r="I10" s="11">
        <v>100000</v>
      </c>
    </row>
    <row r="11" spans="2:9" ht="12.75">
      <c r="B11" s="5">
        <v>1865</v>
      </c>
      <c r="C11" s="9">
        <v>4200</v>
      </c>
      <c r="D11" s="10"/>
      <c r="E11" s="8">
        <v>1917</v>
      </c>
      <c r="F11" s="9">
        <v>62900</v>
      </c>
      <c r="G11" s="10"/>
      <c r="H11" s="8">
        <v>1949</v>
      </c>
      <c r="I11" s="11">
        <v>101200</v>
      </c>
    </row>
    <row r="12" spans="2:10" ht="12.75">
      <c r="B12" s="5">
        <v>1870</v>
      </c>
      <c r="C12" s="9">
        <v>7000</v>
      </c>
      <c r="D12" s="10"/>
      <c r="E12" s="8">
        <v>1918</v>
      </c>
      <c r="F12" s="9">
        <v>63800</v>
      </c>
      <c r="G12" s="10"/>
      <c r="H12" s="8">
        <v>1950</v>
      </c>
      <c r="I12" s="11">
        <v>102000</v>
      </c>
      <c r="J12" s="4"/>
    </row>
    <row r="13" spans="2:9" ht="12.75">
      <c r="B13" s="5">
        <v>1875</v>
      </c>
      <c r="C13" s="9">
        <v>8500</v>
      </c>
      <c r="D13" s="10"/>
      <c r="E13" s="8">
        <v>1919</v>
      </c>
      <c r="F13" s="9">
        <v>64500</v>
      </c>
      <c r="G13" s="10"/>
      <c r="H13" s="8">
        <v>1952</v>
      </c>
      <c r="I13" s="11">
        <v>103400</v>
      </c>
    </row>
    <row r="14" spans="2:9" ht="12.75">
      <c r="B14" s="5">
        <v>1880</v>
      </c>
      <c r="C14" s="9">
        <v>10000</v>
      </c>
      <c r="D14" s="10"/>
      <c r="E14" s="8">
        <v>1920</v>
      </c>
      <c r="F14" s="9">
        <v>66100</v>
      </c>
      <c r="G14" s="10"/>
      <c r="H14" s="8">
        <v>1954</v>
      </c>
      <c r="I14" s="11">
        <v>105600</v>
      </c>
    </row>
    <row r="15" spans="2:9" ht="12.75">
      <c r="B15" s="5">
        <v>1885</v>
      </c>
      <c r="C15" s="9">
        <v>15000</v>
      </c>
      <c r="D15" s="10"/>
      <c r="E15" s="8">
        <v>1921</v>
      </c>
      <c r="F15" s="9">
        <v>68000</v>
      </c>
      <c r="G15" s="10"/>
      <c r="H15" s="8">
        <v>1956</v>
      </c>
      <c r="I15" s="11">
        <v>107100</v>
      </c>
    </row>
    <row r="16" spans="2:9" ht="12.75">
      <c r="B16" s="5">
        <v>1890</v>
      </c>
      <c r="C16" s="9">
        <v>21000</v>
      </c>
      <c r="D16" s="10"/>
      <c r="E16" s="8">
        <v>1922</v>
      </c>
      <c r="F16" s="9">
        <v>69400</v>
      </c>
      <c r="G16" s="10"/>
      <c r="H16" s="8">
        <v>1958</v>
      </c>
      <c r="I16" s="11">
        <v>108600</v>
      </c>
    </row>
    <row r="17" spans="2:9" ht="12.75">
      <c r="B17" s="5">
        <v>1891</v>
      </c>
      <c r="C17" s="9">
        <v>22000</v>
      </c>
      <c r="D17" s="10"/>
      <c r="E17" s="8">
        <v>1923</v>
      </c>
      <c r="F17" s="9">
        <v>71700</v>
      </c>
      <c r="G17" s="10"/>
      <c r="H17" s="8">
        <v>1960</v>
      </c>
      <c r="I17" s="11">
        <v>110400</v>
      </c>
    </row>
    <row r="18" spans="2:9" ht="12.75">
      <c r="B18" s="5">
        <v>1892</v>
      </c>
      <c r="C18" s="9">
        <v>22800</v>
      </c>
      <c r="D18" s="10"/>
      <c r="E18" s="8">
        <v>1924</v>
      </c>
      <c r="F18" s="9">
        <v>74600</v>
      </c>
      <c r="G18" s="10"/>
      <c r="H18" s="8">
        <v>1961</v>
      </c>
      <c r="I18" s="11">
        <v>111184</v>
      </c>
    </row>
    <row r="19" spans="2:9" ht="12.75">
      <c r="B19" s="5">
        <v>1893</v>
      </c>
      <c r="C19" s="9">
        <v>24000</v>
      </c>
      <c r="D19" s="10"/>
      <c r="E19" s="8">
        <v>1925</v>
      </c>
      <c r="F19" s="9">
        <v>77500</v>
      </c>
      <c r="G19" s="10"/>
      <c r="H19" s="8">
        <v>1965</v>
      </c>
      <c r="I19" s="11">
        <v>113250</v>
      </c>
    </row>
    <row r="20" spans="2:9" ht="12.75">
      <c r="B20" s="5">
        <v>1894</v>
      </c>
      <c r="C20" s="9">
        <v>25400</v>
      </c>
      <c r="D20" s="10"/>
      <c r="E20" s="8">
        <v>1926</v>
      </c>
      <c r="F20" s="9">
        <v>80400</v>
      </c>
      <c r="G20" s="10"/>
      <c r="H20" s="8">
        <v>1966</v>
      </c>
      <c r="I20" s="11">
        <v>113610</v>
      </c>
    </row>
    <row r="21" spans="2:9" ht="12.75">
      <c r="B21" s="5">
        <v>1895</v>
      </c>
      <c r="C21" s="9">
        <v>26600</v>
      </c>
      <c r="D21" s="10"/>
      <c r="E21" s="8">
        <v>1927</v>
      </c>
      <c r="F21" s="9">
        <v>82800</v>
      </c>
      <c r="G21" s="10"/>
      <c r="H21" s="8">
        <v>1967</v>
      </c>
      <c r="I21" s="11">
        <v>114010</v>
      </c>
    </row>
    <row r="22" spans="2:9" ht="12.75">
      <c r="B22" s="5">
        <v>1896</v>
      </c>
      <c r="C22" s="9">
        <v>27800</v>
      </c>
      <c r="D22" s="10"/>
      <c r="E22" s="8">
        <v>1928</v>
      </c>
      <c r="F22" s="9">
        <v>84300</v>
      </c>
      <c r="G22" s="10"/>
      <c r="H22" s="8">
        <v>1968</v>
      </c>
      <c r="I22" s="11">
        <v>114600</v>
      </c>
    </row>
    <row r="23" spans="2:9" ht="12.75">
      <c r="B23" s="5">
        <v>1897</v>
      </c>
      <c r="C23" s="9">
        <v>29400</v>
      </c>
      <c r="D23" s="10"/>
      <c r="E23" s="8">
        <v>1929</v>
      </c>
      <c r="F23" s="9">
        <v>86800</v>
      </c>
      <c r="G23" s="10"/>
      <c r="H23" s="8">
        <v>1969</v>
      </c>
      <c r="I23" s="11">
        <v>115100</v>
      </c>
    </row>
    <row r="24" spans="2:9" ht="12.75">
      <c r="B24" s="5">
        <v>1898</v>
      </c>
      <c r="C24" s="9">
        <v>30700</v>
      </c>
      <c r="D24" s="10"/>
      <c r="E24" s="8">
        <v>1930</v>
      </c>
      <c r="F24" s="9">
        <v>88400</v>
      </c>
      <c r="H24" s="8">
        <v>1970</v>
      </c>
      <c r="I24" s="11">
        <v>115620</v>
      </c>
    </row>
    <row r="25" spans="2:9" ht="12.75">
      <c r="B25" s="5">
        <v>1899</v>
      </c>
      <c r="C25" s="9">
        <v>32000</v>
      </c>
      <c r="D25" s="10"/>
      <c r="E25" s="8">
        <v>1931</v>
      </c>
      <c r="F25" s="9">
        <v>89500</v>
      </c>
      <c r="G25" s="10"/>
      <c r="H25" s="8">
        <v>1971</v>
      </c>
      <c r="I25" s="11">
        <v>116200</v>
      </c>
    </row>
    <row r="26" spans="2:9" ht="12.75">
      <c r="B26" s="5">
        <v>1900</v>
      </c>
      <c r="C26" s="9">
        <v>33800</v>
      </c>
      <c r="D26" s="10"/>
      <c r="E26" s="8">
        <v>1932</v>
      </c>
      <c r="F26" s="9">
        <v>90200</v>
      </c>
      <c r="G26" s="10"/>
      <c r="H26" s="8">
        <v>1972</v>
      </c>
      <c r="I26" s="11">
        <v>116800</v>
      </c>
    </row>
    <row r="27" spans="2:9" ht="12.75">
      <c r="B27" s="5">
        <v>1901</v>
      </c>
      <c r="C27" s="9">
        <v>35400</v>
      </c>
      <c r="D27" s="10"/>
      <c r="E27" s="8">
        <v>1933</v>
      </c>
      <c r="F27" s="9">
        <v>91000</v>
      </c>
      <c r="G27" s="10"/>
      <c r="H27" s="8">
        <v>1973</v>
      </c>
      <c r="I27" s="11">
        <v>117400</v>
      </c>
    </row>
    <row r="28" spans="2:9" ht="12.75">
      <c r="B28" s="5">
        <v>1902</v>
      </c>
      <c r="C28" s="9">
        <v>37000</v>
      </c>
      <c r="D28" s="10"/>
      <c r="E28" s="8">
        <v>1934</v>
      </c>
      <c r="F28" s="9">
        <v>92500</v>
      </c>
      <c r="G28" s="10"/>
      <c r="H28" s="8">
        <v>1974</v>
      </c>
      <c r="I28" s="11">
        <v>118000</v>
      </c>
    </row>
    <row r="29" spans="2:9" ht="12.75">
      <c r="B29" s="5">
        <v>1903</v>
      </c>
      <c r="C29" s="9">
        <v>38800</v>
      </c>
      <c r="D29" s="10"/>
      <c r="E29" s="8">
        <v>1935</v>
      </c>
      <c r="F29" s="9">
        <v>93000</v>
      </c>
      <c r="G29" s="10"/>
      <c r="H29" s="8">
        <v>1975</v>
      </c>
      <c r="I29" s="11">
        <v>118600</v>
      </c>
    </row>
    <row r="30" spans="2:9" ht="12.75">
      <c r="B30" s="5">
        <v>1904</v>
      </c>
      <c r="C30" s="9">
        <v>40700</v>
      </c>
      <c r="D30" s="10"/>
      <c r="E30" s="8">
        <v>1936</v>
      </c>
      <c r="F30" s="9">
        <v>93500</v>
      </c>
      <c r="G30" s="10"/>
      <c r="H30" s="8">
        <v>1976</v>
      </c>
      <c r="I30" s="11">
        <v>119200</v>
      </c>
    </row>
    <row r="31" spans="2:9" ht="12.75">
      <c r="B31" s="5">
        <v>1905</v>
      </c>
      <c r="C31" s="9">
        <v>43000</v>
      </c>
      <c r="D31" s="10"/>
      <c r="E31" s="8">
        <v>1937</v>
      </c>
      <c r="F31" s="9">
        <v>93900</v>
      </c>
      <c r="G31" s="10"/>
      <c r="H31" s="8">
        <v>1978</v>
      </c>
      <c r="I31" s="11">
        <v>120300</v>
      </c>
    </row>
    <row r="32" spans="2:9" ht="12.75">
      <c r="B32" s="5">
        <v>1906</v>
      </c>
      <c r="C32" s="9">
        <v>44800</v>
      </c>
      <c r="D32" s="10"/>
      <c r="E32" s="8">
        <v>1938</v>
      </c>
      <c r="F32" s="9">
        <v>94500</v>
      </c>
      <c r="G32" s="10"/>
      <c r="H32" s="8">
        <v>1980</v>
      </c>
      <c r="I32" s="11">
        <v>121100</v>
      </c>
    </row>
    <row r="33" spans="2:9" ht="12.75">
      <c r="B33" s="5">
        <v>1907</v>
      </c>
      <c r="C33" s="9">
        <v>46500</v>
      </c>
      <c r="D33" s="10"/>
      <c r="E33" s="8">
        <v>1939</v>
      </c>
      <c r="F33" s="9">
        <v>94800</v>
      </c>
      <c r="G33" s="10"/>
      <c r="H33" s="8">
        <v>1982</v>
      </c>
      <c r="I33" s="11">
        <v>121800</v>
      </c>
    </row>
    <row r="34" spans="2:9" ht="12.75">
      <c r="B34" s="5">
        <v>1908</v>
      </c>
      <c r="C34" s="9">
        <v>48200</v>
      </c>
      <c r="D34" s="10"/>
      <c r="E34" s="8">
        <v>1940</v>
      </c>
      <c r="F34" s="9">
        <v>95100</v>
      </c>
      <c r="G34" s="10"/>
      <c r="H34" s="8">
        <v>1984</v>
      </c>
      <c r="I34" s="11">
        <v>122100</v>
      </c>
    </row>
    <row r="35" spans="2:9" ht="12.75">
      <c r="B35" s="5">
        <v>1909</v>
      </c>
      <c r="C35" s="9">
        <v>49700</v>
      </c>
      <c r="D35" s="10"/>
      <c r="E35" s="8">
        <v>1941</v>
      </c>
      <c r="F35" s="9">
        <v>96000</v>
      </c>
      <c r="G35" s="10"/>
      <c r="H35" s="8">
        <v>1985</v>
      </c>
      <c r="I35" s="11">
        <v>122200</v>
      </c>
    </row>
    <row r="36" spans="2:9" ht="12.75">
      <c r="B36" s="5">
        <v>1910</v>
      </c>
      <c r="C36" s="9">
        <v>51500</v>
      </c>
      <c r="D36" s="10"/>
      <c r="E36" s="8">
        <v>1942</v>
      </c>
      <c r="F36" s="9">
        <v>96600</v>
      </c>
      <c r="G36" s="10"/>
      <c r="H36" s="8">
        <v>1987</v>
      </c>
      <c r="I36" s="11">
        <v>122400</v>
      </c>
    </row>
    <row r="37" spans="2:9" ht="12.75">
      <c r="B37" s="5">
        <v>1911</v>
      </c>
      <c r="C37" s="9">
        <v>53400</v>
      </c>
      <c r="D37" s="10"/>
      <c r="E37" s="8">
        <v>1943</v>
      </c>
      <c r="F37" s="9">
        <v>97100</v>
      </c>
      <c r="G37" s="10"/>
      <c r="H37" s="8">
        <v>1988</v>
      </c>
      <c r="I37" s="11">
        <v>122500</v>
      </c>
    </row>
    <row r="38" spans="2:9" ht="12.75">
      <c r="B38" s="5">
        <v>1912</v>
      </c>
      <c r="C38" s="9">
        <v>55900</v>
      </c>
      <c r="D38" s="10"/>
      <c r="E38" s="8">
        <v>1944</v>
      </c>
      <c r="F38" s="9">
        <v>97300</v>
      </c>
      <c r="G38" s="10"/>
      <c r="H38" s="8">
        <v>1995</v>
      </c>
      <c r="I38" s="11">
        <v>125400</v>
      </c>
    </row>
    <row r="39" spans="2:9" ht="12.75">
      <c r="B39" s="5">
        <v>1913</v>
      </c>
      <c r="C39" s="9">
        <v>58700</v>
      </c>
      <c r="D39" s="10"/>
      <c r="E39" s="8">
        <v>1945</v>
      </c>
      <c r="F39" s="9">
        <v>97600</v>
      </c>
      <c r="G39" s="10"/>
      <c r="H39" s="8">
        <v>1997</v>
      </c>
      <c r="I39" s="11">
        <v>125797</v>
      </c>
    </row>
    <row r="40" spans="2:9" ht="12.75">
      <c r="B40" s="5">
        <v>1914</v>
      </c>
      <c r="C40" s="9">
        <v>61200</v>
      </c>
      <c r="D40" s="10"/>
      <c r="E40" s="8">
        <v>1946</v>
      </c>
      <c r="F40" s="9">
        <v>98100</v>
      </c>
      <c r="G40" s="10"/>
      <c r="H40" s="8">
        <v>1998</v>
      </c>
      <c r="I40" s="11">
        <v>126157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M196"/>
  <sheetViews>
    <sheetView zoomScale="95" zoomScaleNormal="95" workbookViewId="0" topLeftCell="A1">
      <selection activeCell="S27" sqref="S27"/>
    </sheetView>
  </sheetViews>
  <sheetFormatPr defaultColWidth="11.421875" defaultRowHeight="12.75"/>
  <sheetData>
    <row r="3" spans="3:11" s="20" customFormat="1" ht="18">
      <c r="C3" s="20" t="s">
        <v>5</v>
      </c>
      <c r="G3" s="20" t="s">
        <v>7</v>
      </c>
      <c r="K3" s="20" t="s">
        <v>8</v>
      </c>
    </row>
    <row r="5" spans="2:13" s="1" customFormat="1" ht="12.75">
      <c r="B5" s="18" t="s">
        <v>0</v>
      </c>
      <c r="C5" s="19" t="s">
        <v>1</v>
      </c>
      <c r="D5" s="26" t="s">
        <v>6</v>
      </c>
      <c r="F5" s="18" t="s">
        <v>0</v>
      </c>
      <c r="G5" s="19" t="s">
        <v>1</v>
      </c>
      <c r="H5" s="26" t="s">
        <v>6</v>
      </c>
      <c r="J5" s="18" t="s">
        <v>0</v>
      </c>
      <c r="K5" s="19" t="s">
        <v>1</v>
      </c>
      <c r="L5" s="19" t="s">
        <v>6</v>
      </c>
      <c r="M5" s="28"/>
    </row>
    <row r="6" spans="2:13" s="23" customFormat="1" ht="12.75">
      <c r="B6" s="21">
        <v>1788</v>
      </c>
      <c r="C6" s="22">
        <v>1293</v>
      </c>
      <c r="D6" s="27"/>
      <c r="F6" s="21">
        <v>1807</v>
      </c>
      <c r="G6" s="22">
        <v>1</v>
      </c>
      <c r="H6" s="27"/>
      <c r="J6" s="21">
        <v>1855</v>
      </c>
      <c r="K6" s="22">
        <v>1450</v>
      </c>
      <c r="L6" s="22"/>
      <c r="M6" s="29"/>
    </row>
    <row r="7" spans="2:13" s="23" customFormat="1" ht="12.75">
      <c r="B7" s="21">
        <v>1789</v>
      </c>
      <c r="C7" s="22">
        <v>1697</v>
      </c>
      <c r="D7" s="27">
        <f>(C7-C6)/(B7-B6)</f>
        <v>404</v>
      </c>
      <c r="F7" s="21">
        <v>1812</v>
      </c>
      <c r="G7" s="22">
        <v>120</v>
      </c>
      <c r="H7" s="27">
        <f>(G7-G6)/(F7-F6)</f>
        <v>23.8</v>
      </c>
      <c r="J7" s="21">
        <v>1860</v>
      </c>
      <c r="K7" s="22">
        <v>2000</v>
      </c>
      <c r="L7" s="22">
        <f>(K7-K6)/(J7-J6)</f>
        <v>110</v>
      </c>
      <c r="M7" s="29"/>
    </row>
    <row r="8" spans="2:13" s="23" customFormat="1" ht="12.75">
      <c r="B8" s="21">
        <v>1790</v>
      </c>
      <c r="C8" s="22">
        <v>1956</v>
      </c>
      <c r="D8" s="27">
        <f aca="true" t="shared" si="0" ref="D8:D71">(C8-C7)/(B8-B7)</f>
        <v>259</v>
      </c>
      <c r="F8" s="21">
        <v>1816</v>
      </c>
      <c r="G8" s="22">
        <v>360</v>
      </c>
      <c r="H8" s="27">
        <f aca="true" t="shared" si="1" ref="H8:H71">(G8-G7)/(F8-F7)</f>
        <v>60</v>
      </c>
      <c r="J8" s="21">
        <v>1865</v>
      </c>
      <c r="K8" s="22">
        <v>4200</v>
      </c>
      <c r="L8" s="22">
        <f aca="true" t="shared" si="2" ref="L8:L71">(K8-K7)/(J8-J7)</f>
        <v>440</v>
      </c>
      <c r="M8" s="29"/>
    </row>
    <row r="9" spans="2:13" s="23" customFormat="1" ht="12.75">
      <c r="B9" s="21">
        <v>1792</v>
      </c>
      <c r="C9" s="22">
        <v>2275</v>
      </c>
      <c r="D9" s="27">
        <f t="shared" si="0"/>
        <v>159.5</v>
      </c>
      <c r="F9" s="21">
        <v>1821</v>
      </c>
      <c r="G9" s="22">
        <v>500</v>
      </c>
      <c r="H9" s="27">
        <f t="shared" si="1"/>
        <v>28</v>
      </c>
      <c r="J9" s="21">
        <v>1870</v>
      </c>
      <c r="K9" s="22">
        <v>7000</v>
      </c>
      <c r="L9" s="22">
        <f t="shared" si="2"/>
        <v>560</v>
      </c>
      <c r="M9" s="29"/>
    </row>
    <row r="10" spans="2:13" s="23" customFormat="1" ht="12.75">
      <c r="B10" s="21">
        <v>1793</v>
      </c>
      <c r="C10" s="22">
        <v>2519</v>
      </c>
      <c r="D10" s="27">
        <f t="shared" si="0"/>
        <v>244</v>
      </c>
      <c r="F10" s="21">
        <v>1827</v>
      </c>
      <c r="G10" s="22">
        <v>950</v>
      </c>
      <c r="H10" s="27">
        <f t="shared" si="1"/>
        <v>75</v>
      </c>
      <c r="J10" s="21">
        <v>1875</v>
      </c>
      <c r="K10" s="22">
        <v>8500</v>
      </c>
      <c r="L10" s="22">
        <f t="shared" si="2"/>
        <v>300</v>
      </c>
      <c r="M10" s="29"/>
    </row>
    <row r="11" spans="2:13" s="23" customFormat="1" ht="12.75">
      <c r="B11" s="21">
        <v>1794</v>
      </c>
      <c r="C11" s="22">
        <v>2785</v>
      </c>
      <c r="D11" s="27">
        <f t="shared" si="0"/>
        <v>266</v>
      </c>
      <c r="F11" s="21">
        <v>1828</v>
      </c>
      <c r="G11" s="22">
        <v>1100</v>
      </c>
      <c r="H11" s="27">
        <f t="shared" si="1"/>
        <v>150</v>
      </c>
      <c r="J11" s="21">
        <v>1880</v>
      </c>
      <c r="K11" s="22">
        <v>10000</v>
      </c>
      <c r="L11" s="22">
        <f t="shared" si="2"/>
        <v>300</v>
      </c>
      <c r="M11" s="29"/>
    </row>
    <row r="12" spans="2:13" s="23" customFormat="1" ht="12.75">
      <c r="B12" s="21">
        <v>1795</v>
      </c>
      <c r="C12" s="22">
        <v>3022</v>
      </c>
      <c r="D12" s="27">
        <f t="shared" si="0"/>
        <v>237</v>
      </c>
      <c r="F12" s="21">
        <v>1829</v>
      </c>
      <c r="G12" s="22">
        <v>1250</v>
      </c>
      <c r="H12" s="27">
        <f t="shared" si="1"/>
        <v>150</v>
      </c>
      <c r="J12" s="21">
        <v>1885</v>
      </c>
      <c r="K12" s="22">
        <v>15000</v>
      </c>
      <c r="L12" s="22">
        <f t="shared" si="2"/>
        <v>1000</v>
      </c>
      <c r="M12" s="29"/>
    </row>
    <row r="13" spans="2:13" s="23" customFormat="1" ht="12.75">
      <c r="B13" s="21">
        <v>1796</v>
      </c>
      <c r="C13" s="22">
        <v>3244</v>
      </c>
      <c r="D13" s="27">
        <f t="shared" si="0"/>
        <v>222</v>
      </c>
      <c r="F13" s="21">
        <v>1830</v>
      </c>
      <c r="G13" s="22">
        <v>1500</v>
      </c>
      <c r="H13" s="27">
        <f t="shared" si="1"/>
        <v>250</v>
      </c>
      <c r="J13" s="21">
        <v>1890</v>
      </c>
      <c r="K13" s="22">
        <v>21000</v>
      </c>
      <c r="L13" s="22">
        <f t="shared" si="2"/>
        <v>1200</v>
      </c>
      <c r="M13" s="29"/>
    </row>
    <row r="14" spans="2:13" s="23" customFormat="1" ht="12.75">
      <c r="B14" s="21">
        <v>1797</v>
      </c>
      <c r="C14" s="22">
        <v>3421</v>
      </c>
      <c r="D14" s="27">
        <f t="shared" si="0"/>
        <v>177</v>
      </c>
      <c r="F14" s="21">
        <v>1831</v>
      </c>
      <c r="G14" s="22">
        <v>1800</v>
      </c>
      <c r="H14" s="27">
        <f t="shared" si="1"/>
        <v>300</v>
      </c>
      <c r="J14" s="21">
        <v>1891</v>
      </c>
      <c r="K14" s="22">
        <v>22000</v>
      </c>
      <c r="L14" s="22">
        <f t="shared" si="2"/>
        <v>1000</v>
      </c>
      <c r="M14" s="29"/>
    </row>
    <row r="15" spans="2:13" s="23" customFormat="1" ht="12.75">
      <c r="B15" s="21">
        <v>1798</v>
      </c>
      <c r="C15" s="22">
        <v>3666</v>
      </c>
      <c r="D15" s="27">
        <f t="shared" si="0"/>
        <v>245</v>
      </c>
      <c r="F15" s="21">
        <v>1832</v>
      </c>
      <c r="G15" s="22">
        <v>2200</v>
      </c>
      <c r="H15" s="27">
        <f t="shared" si="1"/>
        <v>400</v>
      </c>
      <c r="J15" s="21">
        <v>1892</v>
      </c>
      <c r="K15" s="22">
        <v>22800</v>
      </c>
      <c r="L15" s="22">
        <f t="shared" si="2"/>
        <v>800</v>
      </c>
      <c r="M15" s="29"/>
    </row>
    <row r="16" spans="2:13" s="23" customFormat="1" ht="12.75">
      <c r="B16" s="21">
        <v>1799</v>
      </c>
      <c r="C16" s="22">
        <v>3956</v>
      </c>
      <c r="D16" s="27">
        <f t="shared" si="0"/>
        <v>290</v>
      </c>
      <c r="F16" s="21">
        <v>1833</v>
      </c>
      <c r="G16" s="22">
        <v>2700</v>
      </c>
      <c r="H16" s="27">
        <f t="shared" si="1"/>
        <v>500</v>
      </c>
      <c r="J16" s="21">
        <v>1893</v>
      </c>
      <c r="K16" s="22">
        <v>24000</v>
      </c>
      <c r="L16" s="22">
        <f t="shared" si="2"/>
        <v>1200</v>
      </c>
      <c r="M16" s="29"/>
    </row>
    <row r="17" spans="2:13" s="23" customFormat="1" ht="12.75">
      <c r="B17" s="21">
        <v>1800</v>
      </c>
      <c r="C17" s="22">
        <v>4204</v>
      </c>
      <c r="D17" s="27">
        <f t="shared" si="0"/>
        <v>248</v>
      </c>
      <c r="F17" s="21">
        <v>1834</v>
      </c>
      <c r="G17" s="22">
        <v>3300</v>
      </c>
      <c r="H17" s="27">
        <f t="shared" si="1"/>
        <v>600</v>
      </c>
      <c r="J17" s="21">
        <v>1894</v>
      </c>
      <c r="K17" s="22">
        <v>25400</v>
      </c>
      <c r="L17" s="22">
        <f t="shared" si="2"/>
        <v>1400</v>
      </c>
      <c r="M17" s="29"/>
    </row>
    <row r="18" spans="2:13" s="23" customFormat="1" ht="12.75">
      <c r="B18" s="21">
        <v>1801</v>
      </c>
      <c r="C18" s="22">
        <v>4487</v>
      </c>
      <c r="D18" s="27">
        <f t="shared" si="0"/>
        <v>283</v>
      </c>
      <c r="F18" s="21">
        <v>1835</v>
      </c>
      <c r="G18" s="22">
        <v>4000</v>
      </c>
      <c r="H18" s="27">
        <f t="shared" si="1"/>
        <v>700</v>
      </c>
      <c r="J18" s="21">
        <v>1895</v>
      </c>
      <c r="K18" s="22">
        <v>26600</v>
      </c>
      <c r="L18" s="22">
        <f t="shared" si="2"/>
        <v>1200</v>
      </c>
      <c r="M18" s="29"/>
    </row>
    <row r="19" spans="2:13" s="23" customFormat="1" ht="12.75">
      <c r="B19" s="21">
        <v>1802</v>
      </c>
      <c r="C19" s="22">
        <v>4870</v>
      </c>
      <c r="D19" s="27">
        <f t="shared" si="0"/>
        <v>383</v>
      </c>
      <c r="F19" s="21">
        <v>1836</v>
      </c>
      <c r="G19" s="22">
        <v>4800</v>
      </c>
      <c r="H19" s="27">
        <f t="shared" si="1"/>
        <v>800</v>
      </c>
      <c r="J19" s="21">
        <v>1896</v>
      </c>
      <c r="K19" s="22">
        <v>27800</v>
      </c>
      <c r="L19" s="22">
        <f t="shared" si="2"/>
        <v>1200</v>
      </c>
      <c r="M19" s="29"/>
    </row>
    <row r="20" spans="2:13" s="23" customFormat="1" ht="12.75">
      <c r="B20" s="21">
        <v>1803</v>
      </c>
      <c r="C20" s="22">
        <v>5427</v>
      </c>
      <c r="D20" s="27">
        <f t="shared" si="0"/>
        <v>557</v>
      </c>
      <c r="F20" s="21">
        <v>1837</v>
      </c>
      <c r="G20" s="22">
        <v>5600</v>
      </c>
      <c r="H20" s="27">
        <f t="shared" si="1"/>
        <v>800</v>
      </c>
      <c r="J20" s="21">
        <v>1897</v>
      </c>
      <c r="K20" s="22">
        <v>29400</v>
      </c>
      <c r="L20" s="22">
        <f t="shared" si="2"/>
        <v>1600</v>
      </c>
      <c r="M20" s="29"/>
    </row>
    <row r="21" spans="2:13" s="23" customFormat="1" ht="12.75">
      <c r="B21" s="21">
        <v>1804</v>
      </c>
      <c r="C21" s="22">
        <v>5777</v>
      </c>
      <c r="D21" s="27">
        <f t="shared" si="0"/>
        <v>350</v>
      </c>
      <c r="F21" s="21">
        <v>1838</v>
      </c>
      <c r="G21" s="22">
        <v>6400</v>
      </c>
      <c r="H21" s="27">
        <f t="shared" si="1"/>
        <v>800</v>
      </c>
      <c r="J21" s="21">
        <v>1898</v>
      </c>
      <c r="K21" s="22">
        <v>30700</v>
      </c>
      <c r="L21" s="22">
        <f t="shared" si="2"/>
        <v>1300</v>
      </c>
      <c r="M21" s="29"/>
    </row>
    <row r="22" spans="2:13" s="23" customFormat="1" ht="12.75">
      <c r="B22" s="21">
        <v>1805</v>
      </c>
      <c r="C22" s="22">
        <v>6129</v>
      </c>
      <c r="D22" s="27">
        <f t="shared" si="0"/>
        <v>352</v>
      </c>
      <c r="F22" s="21">
        <v>1839</v>
      </c>
      <c r="G22" s="22">
        <v>7200</v>
      </c>
      <c r="H22" s="27">
        <f t="shared" si="1"/>
        <v>800</v>
      </c>
      <c r="J22" s="21">
        <v>1899</v>
      </c>
      <c r="K22" s="22">
        <v>32000</v>
      </c>
      <c r="L22" s="22">
        <f t="shared" si="2"/>
        <v>1300</v>
      </c>
      <c r="M22" s="29"/>
    </row>
    <row r="23" spans="2:13" s="23" customFormat="1" ht="12.75">
      <c r="B23" s="21">
        <v>1806</v>
      </c>
      <c r="C23" s="22">
        <v>6559</v>
      </c>
      <c r="D23" s="27">
        <f t="shared" si="0"/>
        <v>430</v>
      </c>
      <c r="F23" s="21">
        <v>1840</v>
      </c>
      <c r="G23" s="22">
        <v>8000</v>
      </c>
      <c r="H23" s="27">
        <f t="shared" si="1"/>
        <v>800</v>
      </c>
      <c r="J23" s="21">
        <v>1900</v>
      </c>
      <c r="K23" s="22">
        <v>33800</v>
      </c>
      <c r="L23" s="22">
        <f t="shared" si="2"/>
        <v>1800</v>
      </c>
      <c r="M23" s="29"/>
    </row>
    <row r="24" spans="2:13" s="23" customFormat="1" ht="12.75">
      <c r="B24" s="21">
        <v>1807</v>
      </c>
      <c r="C24" s="22">
        <v>6933</v>
      </c>
      <c r="D24" s="27">
        <f t="shared" si="0"/>
        <v>374</v>
      </c>
      <c r="F24" s="21">
        <v>1841</v>
      </c>
      <c r="G24" s="22">
        <v>8800</v>
      </c>
      <c r="H24" s="27">
        <f t="shared" si="1"/>
        <v>800</v>
      </c>
      <c r="J24" s="21">
        <v>1901</v>
      </c>
      <c r="K24" s="22">
        <v>35400</v>
      </c>
      <c r="L24" s="22">
        <f t="shared" si="2"/>
        <v>1600</v>
      </c>
      <c r="M24" s="29"/>
    </row>
    <row r="25" spans="2:13" s="23" customFormat="1" ht="12.75">
      <c r="B25" s="21">
        <v>1808</v>
      </c>
      <c r="C25" s="22">
        <v>7201</v>
      </c>
      <c r="D25" s="27">
        <f t="shared" si="0"/>
        <v>268</v>
      </c>
      <c r="F25" s="21">
        <v>1842</v>
      </c>
      <c r="G25" s="22">
        <v>9600</v>
      </c>
      <c r="H25" s="27">
        <f t="shared" si="1"/>
        <v>800</v>
      </c>
      <c r="J25" s="21">
        <v>1902</v>
      </c>
      <c r="K25" s="22">
        <v>37000</v>
      </c>
      <c r="L25" s="22">
        <f t="shared" si="2"/>
        <v>1600</v>
      </c>
      <c r="M25" s="29"/>
    </row>
    <row r="26" spans="2:13" s="23" customFormat="1" ht="12.75">
      <c r="B26" s="21">
        <v>1809</v>
      </c>
      <c r="C26" s="22">
        <v>7630</v>
      </c>
      <c r="D26" s="27">
        <f t="shared" si="0"/>
        <v>429</v>
      </c>
      <c r="F26" s="21">
        <v>1843</v>
      </c>
      <c r="G26" s="22">
        <v>10400</v>
      </c>
      <c r="H26" s="27">
        <f t="shared" si="1"/>
        <v>800</v>
      </c>
      <c r="J26" s="21">
        <v>1903</v>
      </c>
      <c r="K26" s="22">
        <v>38800</v>
      </c>
      <c r="L26" s="22">
        <f t="shared" si="2"/>
        <v>1800</v>
      </c>
      <c r="M26" s="29"/>
    </row>
    <row r="27" spans="2:13" s="23" customFormat="1" ht="12.75">
      <c r="B27" s="21">
        <v>1810</v>
      </c>
      <c r="C27" s="22">
        <v>8067</v>
      </c>
      <c r="D27" s="27">
        <f t="shared" si="0"/>
        <v>437</v>
      </c>
      <c r="F27" s="21">
        <v>1844</v>
      </c>
      <c r="G27" s="22">
        <v>11300</v>
      </c>
      <c r="H27" s="27">
        <f t="shared" si="1"/>
        <v>900</v>
      </c>
      <c r="J27" s="21">
        <v>1904</v>
      </c>
      <c r="K27" s="22">
        <v>40700</v>
      </c>
      <c r="L27" s="22">
        <f t="shared" si="2"/>
        <v>1900</v>
      </c>
      <c r="M27" s="29"/>
    </row>
    <row r="28" spans="2:13" s="23" customFormat="1" ht="12.75">
      <c r="B28" s="21">
        <v>1811</v>
      </c>
      <c r="C28" s="22">
        <v>8313</v>
      </c>
      <c r="D28" s="27">
        <f t="shared" si="0"/>
        <v>246</v>
      </c>
      <c r="F28" s="21">
        <v>1845</v>
      </c>
      <c r="G28" s="22">
        <v>12100</v>
      </c>
      <c r="H28" s="27">
        <f t="shared" si="1"/>
        <v>800</v>
      </c>
      <c r="J28" s="21">
        <v>1905</v>
      </c>
      <c r="K28" s="22">
        <v>43000</v>
      </c>
      <c r="L28" s="22">
        <f t="shared" si="2"/>
        <v>2300</v>
      </c>
      <c r="M28" s="29"/>
    </row>
    <row r="29" spans="2:13" s="23" customFormat="1" ht="12.75">
      <c r="B29" s="21">
        <v>1812</v>
      </c>
      <c r="C29" s="22">
        <v>8495</v>
      </c>
      <c r="D29" s="27">
        <f t="shared" si="0"/>
        <v>182</v>
      </c>
      <c r="F29" s="21">
        <v>1846</v>
      </c>
      <c r="G29" s="22">
        <v>12800</v>
      </c>
      <c r="H29" s="27">
        <f t="shared" si="1"/>
        <v>700</v>
      </c>
      <c r="J29" s="21">
        <v>1906</v>
      </c>
      <c r="K29" s="22">
        <v>44800</v>
      </c>
      <c r="L29" s="22">
        <f t="shared" si="2"/>
        <v>1800</v>
      </c>
      <c r="M29" s="29"/>
    </row>
    <row r="30" spans="2:13" s="23" customFormat="1" ht="12.75">
      <c r="B30" s="21">
        <v>1813</v>
      </c>
      <c r="C30" s="22">
        <v>8829</v>
      </c>
      <c r="D30" s="27">
        <f t="shared" si="0"/>
        <v>334</v>
      </c>
      <c r="F30" s="21">
        <v>1847</v>
      </c>
      <c r="G30" s="22">
        <v>13500</v>
      </c>
      <c r="H30" s="27">
        <f t="shared" si="1"/>
        <v>700</v>
      </c>
      <c r="J30" s="21">
        <v>1907</v>
      </c>
      <c r="K30" s="22">
        <v>46500</v>
      </c>
      <c r="L30" s="22">
        <f t="shared" si="2"/>
        <v>1700</v>
      </c>
      <c r="M30" s="29"/>
    </row>
    <row r="31" spans="2:13" s="23" customFormat="1" ht="12.75">
      <c r="B31" s="21">
        <v>1814</v>
      </c>
      <c r="C31" s="22">
        <v>9115</v>
      </c>
      <c r="D31" s="27">
        <f t="shared" si="0"/>
        <v>286</v>
      </c>
      <c r="F31" s="21">
        <v>1848</v>
      </c>
      <c r="G31" s="22">
        <v>14300</v>
      </c>
      <c r="H31" s="27">
        <f t="shared" si="1"/>
        <v>800</v>
      </c>
      <c r="J31" s="21">
        <v>1908</v>
      </c>
      <c r="K31" s="22">
        <v>48200</v>
      </c>
      <c r="L31" s="22">
        <f t="shared" si="2"/>
        <v>1700</v>
      </c>
      <c r="M31" s="29"/>
    </row>
    <row r="32" spans="2:13" s="23" customFormat="1" ht="12.75">
      <c r="B32" s="21">
        <v>1815</v>
      </c>
      <c r="C32" s="22">
        <v>9221</v>
      </c>
      <c r="D32" s="27">
        <f t="shared" si="0"/>
        <v>106</v>
      </c>
      <c r="F32" s="21">
        <v>1849</v>
      </c>
      <c r="G32" s="22">
        <v>15100</v>
      </c>
      <c r="H32" s="27">
        <f t="shared" si="1"/>
        <v>800</v>
      </c>
      <c r="J32" s="21">
        <v>1909</v>
      </c>
      <c r="K32" s="22">
        <v>49700</v>
      </c>
      <c r="L32" s="22">
        <f t="shared" si="2"/>
        <v>1500</v>
      </c>
      <c r="M32" s="29"/>
    </row>
    <row r="33" spans="2:13" s="23" customFormat="1" ht="12.75">
      <c r="B33" s="21">
        <v>1816</v>
      </c>
      <c r="C33" s="22">
        <v>9431</v>
      </c>
      <c r="D33" s="27">
        <f t="shared" si="0"/>
        <v>210</v>
      </c>
      <c r="F33" s="21">
        <v>1850</v>
      </c>
      <c r="G33" s="22">
        <v>16000</v>
      </c>
      <c r="H33" s="27">
        <f t="shared" si="1"/>
        <v>900</v>
      </c>
      <c r="J33" s="21">
        <v>1910</v>
      </c>
      <c r="K33" s="22">
        <v>51500</v>
      </c>
      <c r="L33" s="22">
        <f t="shared" si="2"/>
        <v>1800</v>
      </c>
      <c r="M33" s="29"/>
    </row>
    <row r="34" spans="2:13" s="23" customFormat="1" ht="12.75">
      <c r="B34" s="21">
        <v>1817</v>
      </c>
      <c r="C34" s="22">
        <v>9674</v>
      </c>
      <c r="D34" s="27">
        <f t="shared" si="0"/>
        <v>243</v>
      </c>
      <c r="F34" s="21">
        <v>1855</v>
      </c>
      <c r="G34" s="22">
        <v>21355</v>
      </c>
      <c r="H34" s="27">
        <f t="shared" si="1"/>
        <v>1071</v>
      </c>
      <c r="J34" s="21">
        <v>1911</v>
      </c>
      <c r="K34" s="22">
        <v>53400</v>
      </c>
      <c r="L34" s="22">
        <f t="shared" si="2"/>
        <v>1900</v>
      </c>
      <c r="M34" s="29"/>
    </row>
    <row r="35" spans="2:13" s="23" customFormat="1" ht="12.75">
      <c r="B35" s="21">
        <v>1818</v>
      </c>
      <c r="C35" s="22">
        <v>10029</v>
      </c>
      <c r="D35" s="27">
        <f t="shared" si="0"/>
        <v>355</v>
      </c>
      <c r="F35" s="21">
        <v>1856</v>
      </c>
      <c r="G35" s="22">
        <v>22544</v>
      </c>
      <c r="H35" s="27">
        <f t="shared" si="1"/>
        <v>1189</v>
      </c>
      <c r="J35" s="21">
        <v>1912</v>
      </c>
      <c r="K35" s="22">
        <v>55900</v>
      </c>
      <c r="L35" s="22">
        <f t="shared" si="2"/>
        <v>2500</v>
      </c>
      <c r="M35" s="29"/>
    </row>
    <row r="36" spans="2:13" s="23" customFormat="1" ht="12.75">
      <c r="B36" s="21">
        <v>1819</v>
      </c>
      <c r="C36" s="22">
        <v>10309</v>
      </c>
      <c r="D36" s="27">
        <f t="shared" si="0"/>
        <v>280</v>
      </c>
      <c r="F36" s="21">
        <v>1857</v>
      </c>
      <c r="G36" s="22">
        <v>23963</v>
      </c>
      <c r="H36" s="27">
        <f t="shared" si="1"/>
        <v>1419</v>
      </c>
      <c r="J36" s="21">
        <v>1913</v>
      </c>
      <c r="K36" s="22">
        <v>58700</v>
      </c>
      <c r="L36" s="22">
        <f t="shared" si="2"/>
        <v>2800</v>
      </c>
      <c r="M36" s="29"/>
    </row>
    <row r="37" spans="2:13" s="23" customFormat="1" ht="12.75">
      <c r="B37" s="21">
        <v>1820</v>
      </c>
      <c r="C37" s="22">
        <v>10649</v>
      </c>
      <c r="D37" s="27">
        <f t="shared" si="0"/>
        <v>340</v>
      </c>
      <c r="F37" s="21">
        <v>1858</v>
      </c>
      <c r="G37" s="22">
        <v>25621</v>
      </c>
      <c r="H37" s="27">
        <f t="shared" si="1"/>
        <v>1658</v>
      </c>
      <c r="J37" s="21">
        <v>1914</v>
      </c>
      <c r="K37" s="22">
        <v>61200</v>
      </c>
      <c r="L37" s="22">
        <f t="shared" si="2"/>
        <v>2500</v>
      </c>
      <c r="M37" s="29"/>
    </row>
    <row r="38" spans="2:13" s="23" customFormat="1" ht="12.75">
      <c r="B38" s="21">
        <v>1821</v>
      </c>
      <c r="C38" s="22">
        <v>11401</v>
      </c>
      <c r="D38" s="27">
        <f t="shared" si="0"/>
        <v>752</v>
      </c>
      <c r="F38" s="21">
        <v>1859</v>
      </c>
      <c r="G38" s="22">
        <v>27237</v>
      </c>
      <c r="H38" s="27">
        <f t="shared" si="1"/>
        <v>1616</v>
      </c>
      <c r="J38" s="30">
        <v>1915</v>
      </c>
      <c r="K38" s="22">
        <v>61900</v>
      </c>
      <c r="L38" s="22">
        <f t="shared" si="2"/>
        <v>700</v>
      </c>
      <c r="M38" s="29"/>
    </row>
    <row r="39" spans="2:13" s="23" customFormat="1" ht="12.75">
      <c r="B39" s="21">
        <v>1822</v>
      </c>
      <c r="C39" s="22">
        <v>11701</v>
      </c>
      <c r="D39" s="27">
        <f t="shared" si="0"/>
        <v>300</v>
      </c>
      <c r="F39" s="21">
        <v>1860</v>
      </c>
      <c r="G39" s="22">
        <v>28516</v>
      </c>
      <c r="H39" s="27">
        <f t="shared" si="1"/>
        <v>1279</v>
      </c>
      <c r="J39" s="30">
        <v>1916</v>
      </c>
      <c r="K39" s="22">
        <v>62200</v>
      </c>
      <c r="L39" s="22">
        <f t="shared" si="2"/>
        <v>300</v>
      </c>
      <c r="M39" s="29"/>
    </row>
    <row r="40" spans="2:13" s="23" customFormat="1" ht="12.75">
      <c r="B40" s="21">
        <v>1823</v>
      </c>
      <c r="C40" s="22">
        <v>12039</v>
      </c>
      <c r="D40" s="27">
        <f t="shared" si="0"/>
        <v>338</v>
      </c>
      <c r="F40" s="21">
        <v>1861</v>
      </c>
      <c r="G40" s="22">
        <v>30413</v>
      </c>
      <c r="H40" s="27">
        <f t="shared" si="1"/>
        <v>1897</v>
      </c>
      <c r="J40" s="30">
        <v>1917</v>
      </c>
      <c r="K40" s="22">
        <v>62900</v>
      </c>
      <c r="L40" s="22">
        <f t="shared" si="2"/>
        <v>700</v>
      </c>
      <c r="M40" s="29"/>
    </row>
    <row r="41" spans="2:13" s="23" customFormat="1" ht="12.75">
      <c r="B41" s="21">
        <v>1824</v>
      </c>
      <c r="C41" s="22">
        <v>12196</v>
      </c>
      <c r="D41" s="27">
        <f t="shared" si="0"/>
        <v>157</v>
      </c>
      <c r="F41" s="21">
        <v>1862</v>
      </c>
      <c r="G41" s="22">
        <v>32155</v>
      </c>
      <c r="H41" s="27">
        <f t="shared" si="1"/>
        <v>1742</v>
      </c>
      <c r="J41" s="30">
        <v>1918</v>
      </c>
      <c r="K41" s="22">
        <v>63800</v>
      </c>
      <c r="L41" s="22">
        <f t="shared" si="2"/>
        <v>900</v>
      </c>
      <c r="M41" s="29"/>
    </row>
    <row r="42" spans="2:13" s="23" customFormat="1" ht="12.75">
      <c r="B42" s="21">
        <v>1825</v>
      </c>
      <c r="C42" s="22">
        <v>12381</v>
      </c>
      <c r="D42" s="27">
        <f t="shared" si="0"/>
        <v>185</v>
      </c>
      <c r="F42" s="21">
        <v>1863</v>
      </c>
      <c r="G42" s="22">
        <v>33771</v>
      </c>
      <c r="H42" s="27">
        <f t="shared" si="1"/>
        <v>1616</v>
      </c>
      <c r="J42" s="30">
        <v>1919</v>
      </c>
      <c r="K42" s="22">
        <v>64500</v>
      </c>
      <c r="L42" s="22">
        <f t="shared" si="2"/>
        <v>700</v>
      </c>
      <c r="M42" s="29"/>
    </row>
    <row r="43" spans="2:13" s="23" customFormat="1" ht="12.75">
      <c r="B43" s="21">
        <v>1826</v>
      </c>
      <c r="C43" s="22">
        <v>12584</v>
      </c>
      <c r="D43" s="27">
        <f t="shared" si="0"/>
        <v>203</v>
      </c>
      <c r="F43" s="21">
        <v>1864</v>
      </c>
      <c r="G43" s="22">
        <v>35660</v>
      </c>
      <c r="H43" s="27">
        <f t="shared" si="1"/>
        <v>1889</v>
      </c>
      <c r="J43" s="30">
        <v>1920</v>
      </c>
      <c r="K43" s="22">
        <v>66100</v>
      </c>
      <c r="L43" s="22">
        <f t="shared" si="2"/>
        <v>1600</v>
      </c>
      <c r="M43" s="29"/>
    </row>
    <row r="44" spans="2:13" s="23" customFormat="1" ht="12.75">
      <c r="B44" s="21">
        <v>1827</v>
      </c>
      <c r="C44" s="22">
        <v>12748</v>
      </c>
      <c r="D44" s="27">
        <f t="shared" si="0"/>
        <v>164</v>
      </c>
      <c r="F44" s="21">
        <v>1865</v>
      </c>
      <c r="G44" s="22">
        <v>37818</v>
      </c>
      <c r="H44" s="27">
        <f t="shared" si="1"/>
        <v>2158</v>
      </c>
      <c r="J44" s="30">
        <v>1921</v>
      </c>
      <c r="K44" s="22">
        <v>68000</v>
      </c>
      <c r="L44" s="22">
        <f t="shared" si="2"/>
        <v>1900</v>
      </c>
      <c r="M44" s="29"/>
    </row>
    <row r="45" spans="2:13" s="23" customFormat="1" ht="12.75">
      <c r="B45" s="21">
        <v>1828</v>
      </c>
      <c r="C45" s="22">
        <v>12770</v>
      </c>
      <c r="D45" s="27">
        <f t="shared" si="0"/>
        <v>22</v>
      </c>
      <c r="F45" s="21">
        <v>1866</v>
      </c>
      <c r="G45" s="22">
        <v>40181</v>
      </c>
      <c r="H45" s="27">
        <f t="shared" si="1"/>
        <v>2363</v>
      </c>
      <c r="J45" s="30">
        <v>1922</v>
      </c>
      <c r="K45" s="22">
        <v>69400</v>
      </c>
      <c r="L45" s="22">
        <f t="shared" si="2"/>
        <v>1400</v>
      </c>
      <c r="M45" s="29"/>
    </row>
    <row r="46" spans="2:13" s="23" customFormat="1" ht="12.75">
      <c r="B46" s="21">
        <v>1829</v>
      </c>
      <c r="C46" s="22">
        <v>12846</v>
      </c>
      <c r="D46" s="27">
        <f t="shared" si="0"/>
        <v>76</v>
      </c>
      <c r="F46" s="21">
        <v>1867</v>
      </c>
      <c r="G46" s="22">
        <v>42487</v>
      </c>
      <c r="H46" s="27">
        <f t="shared" si="1"/>
        <v>2306</v>
      </c>
      <c r="J46" s="30">
        <v>1923</v>
      </c>
      <c r="K46" s="22">
        <v>71700</v>
      </c>
      <c r="L46" s="22">
        <f t="shared" si="2"/>
        <v>2300</v>
      </c>
      <c r="M46" s="29"/>
    </row>
    <row r="47" spans="2:13" s="23" customFormat="1" ht="12.75">
      <c r="B47" s="21">
        <v>1830</v>
      </c>
      <c r="C47" s="22">
        <v>12932</v>
      </c>
      <c r="D47" s="27">
        <f t="shared" si="0"/>
        <v>86</v>
      </c>
      <c r="F47" s="21">
        <v>1868</v>
      </c>
      <c r="G47" s="22">
        <v>44312</v>
      </c>
      <c r="H47" s="27">
        <f t="shared" si="1"/>
        <v>1825</v>
      </c>
      <c r="J47" s="30">
        <v>1924</v>
      </c>
      <c r="K47" s="22">
        <v>74600</v>
      </c>
      <c r="L47" s="22">
        <f t="shared" si="2"/>
        <v>2900</v>
      </c>
      <c r="M47" s="29"/>
    </row>
    <row r="48" spans="2:13" s="23" customFormat="1" ht="12.75">
      <c r="B48" s="21">
        <v>1831</v>
      </c>
      <c r="C48" s="22">
        <v>13015</v>
      </c>
      <c r="D48" s="27">
        <f t="shared" si="0"/>
        <v>83</v>
      </c>
      <c r="F48" s="21">
        <v>1869</v>
      </c>
      <c r="G48" s="22">
        <v>46471</v>
      </c>
      <c r="H48" s="27">
        <f t="shared" si="1"/>
        <v>2159</v>
      </c>
      <c r="J48" s="30">
        <v>1925</v>
      </c>
      <c r="K48" s="22">
        <v>77500</v>
      </c>
      <c r="L48" s="22">
        <f t="shared" si="2"/>
        <v>2900</v>
      </c>
      <c r="M48" s="29"/>
    </row>
    <row r="49" spans="2:13" s="23" customFormat="1" ht="12.75">
      <c r="B49" s="21">
        <v>1832</v>
      </c>
      <c r="C49" s="22">
        <v>13060</v>
      </c>
      <c r="D49" s="27">
        <f t="shared" si="0"/>
        <v>45</v>
      </c>
      <c r="F49" s="21">
        <v>1870</v>
      </c>
      <c r="G49" s="22">
        <v>48679</v>
      </c>
      <c r="H49" s="27">
        <f t="shared" si="1"/>
        <v>2208</v>
      </c>
      <c r="J49" s="30">
        <v>1926</v>
      </c>
      <c r="K49" s="22">
        <v>80400</v>
      </c>
      <c r="L49" s="22">
        <f t="shared" si="2"/>
        <v>2900</v>
      </c>
      <c r="M49" s="29"/>
    </row>
    <row r="50" spans="2:13" s="23" customFormat="1" ht="12.75">
      <c r="B50" s="21">
        <v>1833</v>
      </c>
      <c r="C50" s="22">
        <v>13110</v>
      </c>
      <c r="D50" s="27">
        <f t="shared" si="0"/>
        <v>50</v>
      </c>
      <c r="F50" s="21">
        <v>1871</v>
      </c>
      <c r="G50" s="22">
        <v>50370</v>
      </c>
      <c r="H50" s="27">
        <f t="shared" si="1"/>
        <v>1691</v>
      </c>
      <c r="J50" s="30">
        <v>1927</v>
      </c>
      <c r="K50" s="22">
        <v>82800</v>
      </c>
      <c r="L50" s="22">
        <f t="shared" si="2"/>
        <v>2400</v>
      </c>
      <c r="M50" s="29"/>
    </row>
    <row r="51" spans="2:13" s="23" customFormat="1" ht="12.75">
      <c r="B51" s="21">
        <v>1834</v>
      </c>
      <c r="C51" s="22">
        <v>13220</v>
      </c>
      <c r="D51" s="27">
        <f t="shared" si="0"/>
        <v>110</v>
      </c>
      <c r="F51" s="21">
        <v>1872</v>
      </c>
      <c r="G51" s="22">
        <v>51651</v>
      </c>
      <c r="H51" s="27">
        <f t="shared" si="1"/>
        <v>1281</v>
      </c>
      <c r="J51" s="30">
        <v>1928</v>
      </c>
      <c r="K51" s="22">
        <v>84300</v>
      </c>
      <c r="L51" s="22">
        <f t="shared" si="2"/>
        <v>1500</v>
      </c>
      <c r="M51" s="29"/>
    </row>
    <row r="52" spans="2:13" s="23" customFormat="1" ht="12.75">
      <c r="B52" s="21">
        <v>1835</v>
      </c>
      <c r="C52" s="22">
        <v>13430</v>
      </c>
      <c r="D52" s="27">
        <f t="shared" si="0"/>
        <v>210</v>
      </c>
      <c r="F52" s="21">
        <v>1873</v>
      </c>
      <c r="G52" s="22">
        <v>54317</v>
      </c>
      <c r="H52" s="27">
        <f t="shared" si="1"/>
        <v>2666</v>
      </c>
      <c r="J52" s="30">
        <v>1929</v>
      </c>
      <c r="K52" s="22">
        <v>86800</v>
      </c>
      <c r="L52" s="22">
        <f t="shared" si="2"/>
        <v>2500</v>
      </c>
      <c r="M52" s="29"/>
    </row>
    <row r="53" spans="2:13" s="23" customFormat="1" ht="12.75">
      <c r="B53" s="21">
        <v>1836</v>
      </c>
      <c r="C53" s="22">
        <v>13651</v>
      </c>
      <c r="D53" s="27">
        <f t="shared" si="0"/>
        <v>221</v>
      </c>
      <c r="F53" s="21">
        <v>1874</v>
      </c>
      <c r="G53" s="22">
        <v>57527</v>
      </c>
      <c r="H53" s="27">
        <f t="shared" si="1"/>
        <v>3210</v>
      </c>
      <c r="J53" s="30">
        <v>1930</v>
      </c>
      <c r="K53" s="22">
        <v>88400</v>
      </c>
      <c r="L53" s="22">
        <f t="shared" si="2"/>
        <v>1600</v>
      </c>
      <c r="M53" s="29"/>
    </row>
    <row r="54" spans="2:13" s="23" customFormat="1" ht="12.75">
      <c r="B54" s="21">
        <v>1837</v>
      </c>
      <c r="C54" s="22">
        <v>13860</v>
      </c>
      <c r="D54" s="27">
        <f t="shared" si="0"/>
        <v>209</v>
      </c>
      <c r="F54" s="21">
        <v>1875</v>
      </c>
      <c r="G54" s="22">
        <v>60093</v>
      </c>
      <c r="H54" s="27">
        <f t="shared" si="1"/>
        <v>2566</v>
      </c>
      <c r="J54" s="30">
        <v>1931</v>
      </c>
      <c r="K54" s="22">
        <v>89500</v>
      </c>
      <c r="L54" s="22">
        <f t="shared" si="2"/>
        <v>1100</v>
      </c>
      <c r="M54" s="29"/>
    </row>
    <row r="55" spans="2:13" s="23" customFormat="1" ht="12.75">
      <c r="B55" s="21">
        <v>1838</v>
      </c>
      <c r="C55" s="22">
        <v>14045</v>
      </c>
      <c r="D55" s="27">
        <f t="shared" si="0"/>
        <v>185</v>
      </c>
      <c r="F55" s="21">
        <v>1876</v>
      </c>
      <c r="G55" s="22">
        <v>62184</v>
      </c>
      <c r="H55" s="27">
        <f t="shared" si="1"/>
        <v>2091</v>
      </c>
      <c r="J55" s="30">
        <v>1932</v>
      </c>
      <c r="K55" s="22">
        <v>90200</v>
      </c>
      <c r="L55" s="22">
        <f t="shared" si="2"/>
        <v>700</v>
      </c>
      <c r="M55" s="29"/>
    </row>
    <row r="56" spans="2:13" s="23" customFormat="1" ht="12.75">
      <c r="B56" s="21">
        <v>1839</v>
      </c>
      <c r="C56" s="22">
        <v>14280</v>
      </c>
      <c r="D56" s="27">
        <f t="shared" si="0"/>
        <v>235</v>
      </c>
      <c r="F56" s="30">
        <v>1877</v>
      </c>
      <c r="G56" s="22">
        <v>65112</v>
      </c>
      <c r="H56" s="27">
        <f t="shared" si="1"/>
        <v>2928</v>
      </c>
      <c r="J56" s="30">
        <v>1933</v>
      </c>
      <c r="K56" s="22">
        <v>91000</v>
      </c>
      <c r="L56" s="22">
        <f t="shared" si="2"/>
        <v>800</v>
      </c>
      <c r="M56" s="29"/>
    </row>
    <row r="57" spans="2:13" s="23" customFormat="1" ht="12.75">
      <c r="B57" s="21">
        <v>1840</v>
      </c>
      <c r="C57" s="22">
        <v>14584</v>
      </c>
      <c r="D57" s="27">
        <f t="shared" si="0"/>
        <v>304</v>
      </c>
      <c r="F57" s="30">
        <v>1878</v>
      </c>
      <c r="G57" s="22">
        <v>67740</v>
      </c>
      <c r="H57" s="27">
        <f t="shared" si="1"/>
        <v>2628</v>
      </c>
      <c r="J57" s="30">
        <v>1934</v>
      </c>
      <c r="K57" s="22">
        <v>92500</v>
      </c>
      <c r="L57" s="22">
        <f t="shared" si="2"/>
        <v>1500</v>
      </c>
      <c r="M57" s="29"/>
    </row>
    <row r="58" spans="2:13" s="23" customFormat="1" ht="12.75">
      <c r="B58" s="21">
        <v>1841</v>
      </c>
      <c r="C58" s="22">
        <v>14940</v>
      </c>
      <c r="D58" s="27">
        <f t="shared" si="0"/>
        <v>356</v>
      </c>
      <c r="F58" s="30">
        <v>1879</v>
      </c>
      <c r="G58" s="22">
        <v>70275</v>
      </c>
      <c r="H58" s="27">
        <f t="shared" si="1"/>
        <v>2535</v>
      </c>
      <c r="J58" s="30">
        <v>1935</v>
      </c>
      <c r="K58" s="22">
        <v>93000</v>
      </c>
      <c r="L58" s="22">
        <f t="shared" si="2"/>
        <v>500</v>
      </c>
      <c r="M58" s="29"/>
    </row>
    <row r="59" spans="2:13" s="23" customFormat="1" ht="12.75">
      <c r="B59" s="21">
        <v>1842</v>
      </c>
      <c r="C59" s="22">
        <v>15331</v>
      </c>
      <c r="D59" s="27">
        <f t="shared" si="0"/>
        <v>391</v>
      </c>
      <c r="F59" s="30">
        <v>1880</v>
      </c>
      <c r="G59" s="22">
        <v>73101</v>
      </c>
      <c r="H59" s="27">
        <f t="shared" si="1"/>
        <v>2826</v>
      </c>
      <c r="J59" s="30">
        <v>1936</v>
      </c>
      <c r="K59" s="22">
        <v>93500</v>
      </c>
      <c r="L59" s="22">
        <f t="shared" si="2"/>
        <v>500</v>
      </c>
      <c r="M59" s="29"/>
    </row>
    <row r="60" spans="2:13" s="23" customFormat="1" ht="12.75">
      <c r="B60" s="21">
        <v>1843</v>
      </c>
      <c r="C60" s="22">
        <v>15742</v>
      </c>
      <c r="D60" s="27">
        <f t="shared" si="0"/>
        <v>411</v>
      </c>
      <c r="F60" s="30">
        <v>1881</v>
      </c>
      <c r="G60" s="22">
        <v>75801</v>
      </c>
      <c r="H60" s="27">
        <f t="shared" si="1"/>
        <v>2700</v>
      </c>
      <c r="J60" s="30">
        <v>1937</v>
      </c>
      <c r="K60" s="22">
        <v>93900</v>
      </c>
      <c r="L60" s="22">
        <f t="shared" si="2"/>
        <v>400</v>
      </c>
      <c r="M60" s="29"/>
    </row>
    <row r="61" spans="2:13" s="23" customFormat="1" ht="12.75">
      <c r="B61" s="21">
        <v>1844</v>
      </c>
      <c r="C61" s="22">
        <v>16310</v>
      </c>
      <c r="D61" s="27">
        <f t="shared" si="0"/>
        <v>568</v>
      </c>
      <c r="F61" s="30">
        <v>1882</v>
      </c>
      <c r="G61" s="22">
        <v>78692</v>
      </c>
      <c r="H61" s="27">
        <f t="shared" si="1"/>
        <v>2891</v>
      </c>
      <c r="J61" s="30">
        <v>1938</v>
      </c>
      <c r="K61" s="22">
        <v>94500</v>
      </c>
      <c r="L61" s="22">
        <f t="shared" si="2"/>
        <v>600</v>
      </c>
      <c r="M61" s="29"/>
    </row>
    <row r="62" spans="2:13" s="23" customFormat="1" ht="12.75">
      <c r="B62" s="21">
        <v>1845</v>
      </c>
      <c r="C62" s="22">
        <v>16856</v>
      </c>
      <c r="D62" s="27">
        <f t="shared" si="0"/>
        <v>546</v>
      </c>
      <c r="F62" s="30">
        <v>1883</v>
      </c>
      <c r="G62" s="22">
        <v>81651</v>
      </c>
      <c r="H62" s="27">
        <f t="shared" si="1"/>
        <v>2959</v>
      </c>
      <c r="J62" s="30">
        <v>1939</v>
      </c>
      <c r="K62" s="22">
        <v>94800</v>
      </c>
      <c r="L62" s="22">
        <f t="shared" si="2"/>
        <v>300</v>
      </c>
      <c r="M62" s="29"/>
    </row>
    <row r="63" spans="2:13" s="23" customFormat="1" ht="12.75">
      <c r="B63" s="21">
        <v>1846</v>
      </c>
      <c r="C63" s="22">
        <v>18713</v>
      </c>
      <c r="D63" s="27">
        <f t="shared" si="0"/>
        <v>1857</v>
      </c>
      <c r="F63" s="30">
        <v>1884</v>
      </c>
      <c r="G63" s="22">
        <v>84475</v>
      </c>
      <c r="H63" s="27">
        <f t="shared" si="1"/>
        <v>2824</v>
      </c>
      <c r="J63" s="30">
        <v>1940</v>
      </c>
      <c r="K63" s="22">
        <v>95100</v>
      </c>
      <c r="L63" s="22">
        <f t="shared" si="2"/>
        <v>300</v>
      </c>
      <c r="M63" s="29"/>
    </row>
    <row r="64" spans="2:13" s="23" customFormat="1" ht="12.75">
      <c r="B64" s="21">
        <v>1847</v>
      </c>
      <c r="C64" s="22">
        <v>19420</v>
      </c>
      <c r="D64" s="27">
        <f t="shared" si="0"/>
        <v>707</v>
      </c>
      <c r="F64" s="30">
        <v>1885</v>
      </c>
      <c r="G64" s="22">
        <v>87201</v>
      </c>
      <c r="H64" s="27">
        <f t="shared" si="1"/>
        <v>2726</v>
      </c>
      <c r="J64" s="30">
        <v>1941</v>
      </c>
      <c r="K64" s="22">
        <v>96000</v>
      </c>
      <c r="L64" s="22">
        <f t="shared" si="2"/>
        <v>900</v>
      </c>
      <c r="M64" s="29"/>
    </row>
    <row r="65" spans="2:13" s="23" customFormat="1" ht="12.75">
      <c r="B65" s="21">
        <v>1848</v>
      </c>
      <c r="C65" s="22">
        <v>20334</v>
      </c>
      <c r="D65" s="27">
        <f t="shared" si="0"/>
        <v>914</v>
      </c>
      <c r="F65" s="30">
        <v>1886</v>
      </c>
      <c r="G65" s="22">
        <v>89462</v>
      </c>
      <c r="H65" s="27">
        <f t="shared" si="1"/>
        <v>2261</v>
      </c>
      <c r="J65" s="30">
        <v>1942</v>
      </c>
      <c r="K65" s="22">
        <v>96600</v>
      </c>
      <c r="L65" s="22">
        <f t="shared" si="2"/>
        <v>600</v>
      </c>
      <c r="M65" s="29"/>
    </row>
    <row r="66" spans="2:13" s="23" customFormat="1" ht="12.75">
      <c r="B66" s="21">
        <v>1849</v>
      </c>
      <c r="C66" s="22">
        <v>20562</v>
      </c>
      <c r="D66" s="27">
        <f t="shared" si="0"/>
        <v>228</v>
      </c>
      <c r="F66" s="30">
        <v>1887</v>
      </c>
      <c r="G66" s="22">
        <v>91849</v>
      </c>
      <c r="H66" s="27">
        <f t="shared" si="1"/>
        <v>2387</v>
      </c>
      <c r="J66" s="30">
        <v>1943</v>
      </c>
      <c r="K66" s="22">
        <v>97100</v>
      </c>
      <c r="L66" s="22">
        <f t="shared" si="2"/>
        <v>500</v>
      </c>
      <c r="M66" s="29"/>
    </row>
    <row r="67" spans="2:13" s="23" customFormat="1" ht="12.75">
      <c r="B67" s="21">
        <v>1850</v>
      </c>
      <c r="C67" s="22">
        <v>21606</v>
      </c>
      <c r="D67" s="27">
        <f t="shared" si="0"/>
        <v>1044</v>
      </c>
      <c r="F67" s="30">
        <v>1888</v>
      </c>
      <c r="G67" s="22">
        <v>94351</v>
      </c>
      <c r="H67" s="27">
        <f t="shared" si="1"/>
        <v>2502</v>
      </c>
      <c r="J67" s="30">
        <v>1944</v>
      </c>
      <c r="K67" s="22">
        <v>97300</v>
      </c>
      <c r="L67" s="22">
        <f t="shared" si="2"/>
        <v>200</v>
      </c>
      <c r="M67" s="29"/>
    </row>
    <row r="68" spans="2:13" s="23" customFormat="1" ht="12.75">
      <c r="B68" s="21">
        <v>1851</v>
      </c>
      <c r="C68" s="22">
        <v>22598</v>
      </c>
      <c r="D68" s="27">
        <f t="shared" si="0"/>
        <v>992</v>
      </c>
      <c r="F68" s="30">
        <v>1889</v>
      </c>
      <c r="G68" s="22">
        <v>96945</v>
      </c>
      <c r="H68" s="27">
        <f t="shared" si="1"/>
        <v>2594</v>
      </c>
      <c r="J68" s="30">
        <v>1945</v>
      </c>
      <c r="K68" s="22">
        <v>97600</v>
      </c>
      <c r="L68" s="22">
        <f t="shared" si="2"/>
        <v>300</v>
      </c>
      <c r="M68" s="29"/>
    </row>
    <row r="69" spans="2:13" s="23" customFormat="1" ht="12.75">
      <c r="B69" s="21">
        <v>1852</v>
      </c>
      <c r="C69" s="22">
        <v>23583</v>
      </c>
      <c r="D69" s="27">
        <f t="shared" si="0"/>
        <v>985</v>
      </c>
      <c r="F69" s="30">
        <v>1890</v>
      </c>
      <c r="G69" s="22">
        <v>99135</v>
      </c>
      <c r="H69" s="27">
        <f t="shared" si="1"/>
        <v>2190</v>
      </c>
      <c r="J69" s="30">
        <v>1946</v>
      </c>
      <c r="K69" s="22">
        <v>98100</v>
      </c>
      <c r="L69" s="22">
        <f t="shared" si="2"/>
        <v>500</v>
      </c>
      <c r="M69" s="29"/>
    </row>
    <row r="70" spans="2:13" s="23" customFormat="1" ht="12.75">
      <c r="B70" s="30">
        <v>1853</v>
      </c>
      <c r="C70" s="22">
        <v>24710</v>
      </c>
      <c r="D70" s="27">
        <f t="shared" si="0"/>
        <v>1127</v>
      </c>
      <c r="F70" s="30">
        <v>1891</v>
      </c>
      <c r="G70" s="22">
        <v>101153</v>
      </c>
      <c r="H70" s="27">
        <f t="shared" si="1"/>
        <v>2018</v>
      </c>
      <c r="J70" s="30">
        <v>1947</v>
      </c>
      <c r="K70" s="24">
        <v>98900</v>
      </c>
      <c r="L70" s="24">
        <f t="shared" si="2"/>
        <v>800</v>
      </c>
      <c r="M70" s="29"/>
    </row>
    <row r="71" spans="2:13" s="23" customFormat="1" ht="12.75">
      <c r="B71" s="30">
        <v>1854</v>
      </c>
      <c r="C71" s="22">
        <v>25915</v>
      </c>
      <c r="D71" s="27">
        <f t="shared" si="0"/>
        <v>1205</v>
      </c>
      <c r="F71" s="30">
        <v>1892</v>
      </c>
      <c r="G71" s="22">
        <v>104505</v>
      </c>
      <c r="H71" s="27">
        <f t="shared" si="1"/>
        <v>3352</v>
      </c>
      <c r="J71" s="30">
        <v>1948</v>
      </c>
      <c r="K71" s="24">
        <v>100000</v>
      </c>
      <c r="L71" s="24">
        <f t="shared" si="2"/>
        <v>1100</v>
      </c>
      <c r="M71" s="29"/>
    </row>
    <row r="72" spans="2:13" s="23" customFormat="1" ht="12.75">
      <c r="B72" s="30">
        <v>1855</v>
      </c>
      <c r="C72" s="22">
        <v>27170</v>
      </c>
      <c r="D72" s="27">
        <f aca="true" t="shared" si="3" ref="D72:D135">(C72-C71)/(B72-B71)</f>
        <v>1255</v>
      </c>
      <c r="F72" s="30">
        <v>1893</v>
      </c>
      <c r="G72" s="22">
        <v>106341</v>
      </c>
      <c r="H72" s="27">
        <f aca="true" t="shared" si="4" ref="H72:H135">(G72-G71)/(F72-F71)</f>
        <v>1836</v>
      </c>
      <c r="J72" s="30">
        <v>1949</v>
      </c>
      <c r="K72" s="24">
        <v>101200</v>
      </c>
      <c r="L72" s="24">
        <f aca="true" t="shared" si="5" ref="L72:L101">(K72-K71)/(J72-J71)</f>
        <v>1200</v>
      </c>
      <c r="M72" s="29"/>
    </row>
    <row r="73" spans="2:13" s="23" customFormat="1" ht="12.75">
      <c r="B73" s="30">
        <v>1856</v>
      </c>
      <c r="C73" s="22">
        <v>28059</v>
      </c>
      <c r="D73" s="27">
        <f t="shared" si="3"/>
        <v>889</v>
      </c>
      <c r="F73" s="30">
        <v>1894</v>
      </c>
      <c r="G73" s="22">
        <v>108584</v>
      </c>
      <c r="H73" s="27">
        <f t="shared" si="4"/>
        <v>2243</v>
      </c>
      <c r="J73" s="30">
        <v>1950</v>
      </c>
      <c r="K73" s="24">
        <v>102000</v>
      </c>
      <c r="L73" s="24">
        <f t="shared" si="5"/>
        <v>800</v>
      </c>
      <c r="M73" s="29"/>
    </row>
    <row r="74" spans="2:13" s="23" customFormat="1" ht="12.75">
      <c r="B74" s="30">
        <v>1857</v>
      </c>
      <c r="C74" s="22">
        <v>29191</v>
      </c>
      <c r="D74" s="27">
        <f t="shared" si="3"/>
        <v>1132</v>
      </c>
      <c r="F74" s="30">
        <v>1895</v>
      </c>
      <c r="G74" s="22">
        <v>111311</v>
      </c>
      <c r="H74" s="27">
        <f t="shared" si="4"/>
        <v>2727</v>
      </c>
      <c r="J74" s="30">
        <v>1952</v>
      </c>
      <c r="K74" s="24">
        <v>103400</v>
      </c>
      <c r="L74" s="24">
        <f t="shared" si="5"/>
        <v>700</v>
      </c>
      <c r="M74" s="29"/>
    </row>
    <row r="75" spans="2:13" s="23" customFormat="1" ht="12.75">
      <c r="B75" s="30">
        <v>1858</v>
      </c>
      <c r="C75" s="22">
        <v>30462</v>
      </c>
      <c r="D75" s="27">
        <f t="shared" si="3"/>
        <v>1271</v>
      </c>
      <c r="F75" s="30">
        <v>1896</v>
      </c>
      <c r="G75" s="22">
        <v>113407</v>
      </c>
      <c r="H75" s="27">
        <f t="shared" si="4"/>
        <v>2096</v>
      </c>
      <c r="J75" s="30">
        <v>1954</v>
      </c>
      <c r="K75" s="24">
        <v>105600</v>
      </c>
      <c r="L75" s="24">
        <f t="shared" si="5"/>
        <v>1100</v>
      </c>
      <c r="M75" s="29"/>
    </row>
    <row r="76" spans="2:13" s="23" customFormat="1" ht="12.75">
      <c r="B76" s="30">
        <v>1859</v>
      </c>
      <c r="C76" s="22">
        <v>31527</v>
      </c>
      <c r="D76" s="27">
        <f t="shared" si="3"/>
        <v>1065</v>
      </c>
      <c r="F76" s="30">
        <v>1897</v>
      </c>
      <c r="G76" s="22">
        <v>115530</v>
      </c>
      <c r="H76" s="27">
        <f t="shared" si="4"/>
        <v>2123</v>
      </c>
      <c r="J76" s="30">
        <v>1956</v>
      </c>
      <c r="K76" s="24">
        <v>107100</v>
      </c>
      <c r="L76" s="24">
        <f t="shared" si="5"/>
        <v>750</v>
      </c>
      <c r="M76" s="29"/>
    </row>
    <row r="77" spans="2:13" s="23" customFormat="1" ht="12.75">
      <c r="B77" s="30">
        <v>1860</v>
      </c>
      <c r="C77" s="22">
        <v>32583</v>
      </c>
      <c r="D77" s="27">
        <f t="shared" si="3"/>
        <v>1056</v>
      </c>
      <c r="F77" s="30">
        <v>1898</v>
      </c>
      <c r="G77" s="22">
        <v>117790</v>
      </c>
      <c r="H77" s="27">
        <f t="shared" si="4"/>
        <v>2260</v>
      </c>
      <c r="J77" s="30">
        <v>1958</v>
      </c>
      <c r="K77" s="24">
        <v>108600</v>
      </c>
      <c r="L77" s="24">
        <f t="shared" si="5"/>
        <v>750</v>
      </c>
      <c r="M77" s="29"/>
    </row>
    <row r="78" spans="2:13" s="23" customFormat="1" ht="12.75">
      <c r="B78" s="30">
        <v>1861</v>
      </c>
      <c r="C78" s="22">
        <v>33646</v>
      </c>
      <c r="D78" s="27">
        <f t="shared" si="3"/>
        <v>1063</v>
      </c>
      <c r="F78" s="30">
        <v>1899</v>
      </c>
      <c r="G78" s="22">
        <v>120157</v>
      </c>
      <c r="H78" s="27">
        <f t="shared" si="4"/>
        <v>2367</v>
      </c>
      <c r="J78" s="30">
        <v>1960</v>
      </c>
      <c r="K78" s="24">
        <v>110400</v>
      </c>
      <c r="L78" s="24">
        <f t="shared" si="5"/>
        <v>900</v>
      </c>
      <c r="M78" s="29"/>
    </row>
    <row r="79" spans="2:13" s="23" customFormat="1" ht="12.75">
      <c r="B79" s="30">
        <v>1862</v>
      </c>
      <c r="C79" s="22">
        <v>34853</v>
      </c>
      <c r="D79" s="27">
        <f t="shared" si="3"/>
        <v>1207</v>
      </c>
      <c r="F79" s="30">
        <v>1900</v>
      </c>
      <c r="G79" s="22">
        <v>122540</v>
      </c>
      <c r="H79" s="27">
        <f t="shared" si="4"/>
        <v>2383</v>
      </c>
      <c r="J79" s="30">
        <v>1961</v>
      </c>
      <c r="K79" s="24">
        <v>111184</v>
      </c>
      <c r="L79" s="24">
        <f t="shared" si="5"/>
        <v>784</v>
      </c>
      <c r="M79" s="29"/>
    </row>
    <row r="80" spans="2:13" s="23" customFormat="1" ht="12.75">
      <c r="B80" s="30">
        <v>1863</v>
      </c>
      <c r="C80" s="22">
        <v>35833</v>
      </c>
      <c r="D80" s="27">
        <f t="shared" si="3"/>
        <v>980</v>
      </c>
      <c r="F80" s="30">
        <v>1901</v>
      </c>
      <c r="G80" s="22">
        <v>124789</v>
      </c>
      <c r="H80" s="27">
        <f t="shared" si="4"/>
        <v>2249</v>
      </c>
      <c r="J80" s="30">
        <v>1965</v>
      </c>
      <c r="K80" s="24">
        <v>113250</v>
      </c>
      <c r="L80" s="24">
        <f t="shared" si="5"/>
        <v>516.5</v>
      </c>
      <c r="M80" s="29"/>
    </row>
    <row r="81" spans="2:13" s="23" customFormat="1" ht="12.75">
      <c r="B81" s="30">
        <v>1864</v>
      </c>
      <c r="C81" s="22">
        <v>36827</v>
      </c>
      <c r="D81" s="27">
        <f t="shared" si="3"/>
        <v>994</v>
      </c>
      <c r="F81" s="30">
        <v>1902</v>
      </c>
      <c r="G81" s="22">
        <v>126841</v>
      </c>
      <c r="H81" s="27">
        <f t="shared" si="4"/>
        <v>2052</v>
      </c>
      <c r="J81" s="30">
        <v>1966</v>
      </c>
      <c r="K81" s="24">
        <v>113610</v>
      </c>
      <c r="L81" s="24">
        <f t="shared" si="5"/>
        <v>360</v>
      </c>
      <c r="M81" s="29"/>
    </row>
    <row r="82" spans="2:13" s="23" customFormat="1" ht="12.75">
      <c r="B82" s="30">
        <v>1865</v>
      </c>
      <c r="C82" s="22">
        <v>38029</v>
      </c>
      <c r="D82" s="27">
        <f t="shared" si="3"/>
        <v>1202</v>
      </c>
      <c r="F82" s="30">
        <v>1903</v>
      </c>
      <c r="G82" s="22">
        <v>129070</v>
      </c>
      <c r="H82" s="27">
        <f t="shared" si="4"/>
        <v>2229</v>
      </c>
      <c r="J82" s="30">
        <v>1967</v>
      </c>
      <c r="K82" s="24">
        <v>114010</v>
      </c>
      <c r="L82" s="24">
        <f t="shared" si="5"/>
        <v>400</v>
      </c>
      <c r="M82" s="29"/>
    </row>
    <row r="83" spans="2:13" s="23" customFormat="1" ht="12.75">
      <c r="B83" s="30">
        <v>1866</v>
      </c>
      <c r="C83" s="22">
        <v>39273</v>
      </c>
      <c r="D83" s="27">
        <f t="shared" si="3"/>
        <v>1244</v>
      </c>
      <c r="F83" s="30">
        <v>1904</v>
      </c>
      <c r="G83" s="22">
        <v>131606</v>
      </c>
      <c r="H83" s="27">
        <f t="shared" si="4"/>
        <v>2536</v>
      </c>
      <c r="J83" s="30">
        <v>1968</v>
      </c>
      <c r="K83" s="24">
        <v>114600</v>
      </c>
      <c r="L83" s="24">
        <f t="shared" si="5"/>
        <v>590</v>
      </c>
      <c r="M83" s="29"/>
    </row>
    <row r="84" spans="2:13" s="23" customFormat="1" ht="12.75">
      <c r="B84" s="30">
        <v>1867</v>
      </c>
      <c r="C84" s="22">
        <v>40253</v>
      </c>
      <c r="D84" s="27">
        <f t="shared" si="3"/>
        <v>980</v>
      </c>
      <c r="F84" s="30">
        <v>1905</v>
      </c>
      <c r="G84" s="22">
        <v>133855</v>
      </c>
      <c r="H84" s="27">
        <f t="shared" si="4"/>
        <v>2249</v>
      </c>
      <c r="J84" s="30">
        <v>1969</v>
      </c>
      <c r="K84" s="24">
        <v>115100</v>
      </c>
      <c r="L84" s="24">
        <f t="shared" si="5"/>
        <v>500</v>
      </c>
      <c r="M84" s="29"/>
    </row>
    <row r="85" spans="2:13" s="23" customFormat="1" ht="12.75">
      <c r="B85" s="30">
        <v>1868</v>
      </c>
      <c r="C85" s="22">
        <v>41282</v>
      </c>
      <c r="D85" s="27">
        <f t="shared" si="3"/>
        <v>1029</v>
      </c>
      <c r="F85" s="30">
        <v>1906</v>
      </c>
      <c r="G85" s="22">
        <v>136650</v>
      </c>
      <c r="H85" s="27">
        <f t="shared" si="4"/>
        <v>2795</v>
      </c>
      <c r="J85" s="30">
        <v>1970</v>
      </c>
      <c r="K85" s="24">
        <v>115620</v>
      </c>
      <c r="L85" s="24">
        <f t="shared" si="5"/>
        <v>520</v>
      </c>
      <c r="M85" s="29"/>
    </row>
    <row r="86" spans="2:13" s="23" customFormat="1" ht="12.75">
      <c r="B86" s="30">
        <v>1869</v>
      </c>
      <c r="C86" s="22">
        <v>42308</v>
      </c>
      <c r="D86" s="27">
        <f t="shared" si="3"/>
        <v>1026</v>
      </c>
      <c r="F86" s="30">
        <v>1907</v>
      </c>
      <c r="G86" s="22">
        <v>139556</v>
      </c>
      <c r="H86" s="27">
        <f t="shared" si="4"/>
        <v>2906</v>
      </c>
      <c r="J86" s="30">
        <v>1971</v>
      </c>
      <c r="K86" s="24">
        <v>116200</v>
      </c>
      <c r="L86" s="24">
        <f t="shared" si="5"/>
        <v>580</v>
      </c>
      <c r="M86" s="29"/>
    </row>
    <row r="87" spans="2:13" s="23" customFormat="1" ht="12.75">
      <c r="B87" s="30">
        <v>1870</v>
      </c>
      <c r="C87" s="22">
        <v>43452</v>
      </c>
      <c r="D87" s="27">
        <f t="shared" si="3"/>
        <v>1144</v>
      </c>
      <c r="F87" s="30">
        <v>1908</v>
      </c>
      <c r="G87" s="22">
        <v>142723</v>
      </c>
      <c r="H87" s="27">
        <f t="shared" si="4"/>
        <v>3167</v>
      </c>
      <c r="J87" s="30">
        <v>1972</v>
      </c>
      <c r="K87" s="24">
        <v>116800</v>
      </c>
      <c r="L87" s="24">
        <f t="shared" si="5"/>
        <v>600</v>
      </c>
      <c r="M87" s="29"/>
    </row>
    <row r="88" spans="2:13" s="23" customFormat="1" ht="12.75">
      <c r="B88" s="30">
        <v>1871</v>
      </c>
      <c r="C88" s="22">
        <v>44332</v>
      </c>
      <c r="D88" s="27">
        <f t="shared" si="3"/>
        <v>880</v>
      </c>
      <c r="F88" s="30">
        <v>1909</v>
      </c>
      <c r="G88" s="22">
        <v>145841</v>
      </c>
      <c r="H88" s="27">
        <f t="shared" si="4"/>
        <v>3118</v>
      </c>
      <c r="J88" s="30">
        <v>1973</v>
      </c>
      <c r="K88" s="24">
        <v>117400</v>
      </c>
      <c r="L88" s="24">
        <f t="shared" si="5"/>
        <v>600</v>
      </c>
      <c r="M88" s="29"/>
    </row>
    <row r="89" spans="2:13" s="23" customFormat="1" ht="12.75">
      <c r="B89" s="30">
        <v>1872</v>
      </c>
      <c r="C89" s="22">
        <v>44887</v>
      </c>
      <c r="D89" s="27">
        <f t="shared" si="3"/>
        <v>555</v>
      </c>
      <c r="F89" s="30">
        <v>1910</v>
      </c>
      <c r="G89" s="22">
        <v>148910</v>
      </c>
      <c r="H89" s="27">
        <f t="shared" si="4"/>
        <v>3069</v>
      </c>
      <c r="J89" s="30">
        <v>1974</v>
      </c>
      <c r="K89" s="24">
        <v>118000</v>
      </c>
      <c r="L89" s="24">
        <f t="shared" si="5"/>
        <v>600</v>
      </c>
      <c r="M89" s="29"/>
    </row>
    <row r="90" spans="2:13" s="23" customFormat="1" ht="12.75">
      <c r="B90" s="30">
        <v>1873</v>
      </c>
      <c r="C90" s="22">
        <v>46151</v>
      </c>
      <c r="D90" s="27">
        <f t="shared" si="3"/>
        <v>1264</v>
      </c>
      <c r="F90" s="30">
        <v>1911</v>
      </c>
      <c r="G90" s="22">
        <v>152179</v>
      </c>
      <c r="H90" s="27">
        <f t="shared" si="4"/>
        <v>3269</v>
      </c>
      <c r="J90" s="30">
        <v>1975</v>
      </c>
      <c r="K90" s="24">
        <v>118600</v>
      </c>
      <c r="L90" s="24">
        <f t="shared" si="5"/>
        <v>600</v>
      </c>
      <c r="M90" s="29"/>
    </row>
    <row r="91" spans="2:13" s="23" customFormat="1" ht="12.75">
      <c r="B91" s="30">
        <v>1874</v>
      </c>
      <c r="C91" s="22">
        <v>47618</v>
      </c>
      <c r="D91" s="27">
        <f t="shared" si="3"/>
        <v>1467</v>
      </c>
      <c r="F91" s="30">
        <v>1912</v>
      </c>
      <c r="G91" s="22">
        <v>155568</v>
      </c>
      <c r="H91" s="27">
        <f t="shared" si="4"/>
        <v>3389</v>
      </c>
      <c r="J91" s="30">
        <v>1976</v>
      </c>
      <c r="K91" s="24">
        <v>119200</v>
      </c>
      <c r="L91" s="24">
        <f t="shared" si="5"/>
        <v>600</v>
      </c>
      <c r="M91" s="29"/>
    </row>
    <row r="92" spans="2:13" s="23" customFormat="1" ht="12.75">
      <c r="B92" s="30">
        <v>1875</v>
      </c>
      <c r="C92" s="22">
        <v>48734</v>
      </c>
      <c r="D92" s="27">
        <f t="shared" si="3"/>
        <v>1116</v>
      </c>
      <c r="F92" s="30">
        <v>1913</v>
      </c>
      <c r="G92" s="22">
        <v>159094</v>
      </c>
      <c r="H92" s="27">
        <f t="shared" si="4"/>
        <v>3526</v>
      </c>
      <c r="J92" s="30">
        <v>1978</v>
      </c>
      <c r="K92" s="24">
        <v>120300</v>
      </c>
      <c r="L92" s="24">
        <f t="shared" si="5"/>
        <v>550</v>
      </c>
      <c r="M92" s="29"/>
    </row>
    <row r="93" spans="2:13" s="23" customFormat="1" ht="12.75">
      <c r="B93" s="30">
        <v>1876</v>
      </c>
      <c r="C93" s="22">
        <v>49816</v>
      </c>
      <c r="D93" s="27">
        <f t="shared" si="3"/>
        <v>1082</v>
      </c>
      <c r="F93" s="30">
        <v>1914</v>
      </c>
      <c r="G93" s="22">
        <v>162724</v>
      </c>
      <c r="H93" s="27">
        <f t="shared" si="4"/>
        <v>3630</v>
      </c>
      <c r="J93" s="30">
        <v>1980</v>
      </c>
      <c r="K93" s="24">
        <v>121100</v>
      </c>
      <c r="L93" s="24">
        <f t="shared" si="5"/>
        <v>400</v>
      </c>
      <c r="M93" s="29"/>
    </row>
    <row r="94" spans="2:13" s="23" customFormat="1" ht="12.75">
      <c r="B94" s="30">
        <v>1877</v>
      </c>
      <c r="C94" s="22">
        <v>50941</v>
      </c>
      <c r="D94" s="27">
        <f t="shared" si="3"/>
        <v>1125</v>
      </c>
      <c r="F94" s="30">
        <v>1915</v>
      </c>
      <c r="G94" s="22">
        <v>164900</v>
      </c>
      <c r="H94" s="27">
        <f t="shared" si="4"/>
        <v>2176</v>
      </c>
      <c r="J94" s="30">
        <v>1982</v>
      </c>
      <c r="K94" s="24">
        <v>121800</v>
      </c>
      <c r="L94" s="24">
        <f t="shared" si="5"/>
        <v>350</v>
      </c>
      <c r="M94" s="29"/>
    </row>
    <row r="95" spans="2:13" s="23" customFormat="1" ht="12.75">
      <c r="B95" s="30">
        <v>1878</v>
      </c>
      <c r="C95" s="22">
        <v>51757</v>
      </c>
      <c r="D95" s="27">
        <f t="shared" si="3"/>
        <v>816</v>
      </c>
      <c r="F95" s="30">
        <v>1916</v>
      </c>
      <c r="G95" s="22">
        <v>165606</v>
      </c>
      <c r="H95" s="27">
        <f t="shared" si="4"/>
        <v>706</v>
      </c>
      <c r="J95" s="30">
        <v>1984</v>
      </c>
      <c r="K95" s="24">
        <v>122100</v>
      </c>
      <c r="L95" s="24">
        <f t="shared" si="5"/>
        <v>150</v>
      </c>
      <c r="M95" s="29"/>
    </row>
    <row r="96" spans="2:13" s="23" customFormat="1" ht="12.75">
      <c r="B96" s="30">
        <v>1879</v>
      </c>
      <c r="C96" s="22">
        <v>52762</v>
      </c>
      <c r="D96" s="27">
        <f t="shared" si="3"/>
        <v>1005</v>
      </c>
      <c r="F96" s="30">
        <v>1917</v>
      </c>
      <c r="G96" s="22">
        <v>166637</v>
      </c>
      <c r="H96" s="27">
        <f t="shared" si="4"/>
        <v>1031</v>
      </c>
      <c r="J96" s="30">
        <v>1985</v>
      </c>
      <c r="K96" s="24">
        <v>122200</v>
      </c>
      <c r="L96" s="24">
        <f t="shared" si="5"/>
        <v>100</v>
      </c>
      <c r="M96" s="29"/>
    </row>
    <row r="97" spans="2:13" s="23" customFormat="1" ht="12.75">
      <c r="B97" s="30">
        <v>1880</v>
      </c>
      <c r="C97" s="22">
        <v>53885</v>
      </c>
      <c r="D97" s="27">
        <f t="shared" si="3"/>
        <v>1123</v>
      </c>
      <c r="F97" s="30">
        <v>1918</v>
      </c>
      <c r="G97" s="22">
        <v>167329</v>
      </c>
      <c r="H97" s="27">
        <f t="shared" si="4"/>
        <v>692</v>
      </c>
      <c r="J97" s="30">
        <v>1987</v>
      </c>
      <c r="K97" s="24">
        <v>122400</v>
      </c>
      <c r="L97" s="24">
        <f t="shared" si="5"/>
        <v>100</v>
      </c>
      <c r="M97" s="29"/>
    </row>
    <row r="98" spans="2:13" s="23" customFormat="1" ht="12.75">
      <c r="B98" s="30">
        <v>1881</v>
      </c>
      <c r="C98" s="22">
        <v>54889</v>
      </c>
      <c r="D98" s="27">
        <f t="shared" si="3"/>
        <v>1004</v>
      </c>
      <c r="F98" s="30">
        <v>1919</v>
      </c>
      <c r="G98" s="22">
        <v>167698</v>
      </c>
      <c r="H98" s="27">
        <f t="shared" si="4"/>
        <v>369</v>
      </c>
      <c r="J98" s="30">
        <v>1988</v>
      </c>
      <c r="K98" s="24">
        <v>122500</v>
      </c>
      <c r="L98" s="24">
        <f t="shared" si="5"/>
        <v>100</v>
      </c>
      <c r="M98" s="29"/>
    </row>
    <row r="99" spans="2:13" s="23" customFormat="1" ht="12.75">
      <c r="B99" s="30">
        <v>1882</v>
      </c>
      <c r="C99" s="22">
        <v>55642</v>
      </c>
      <c r="D99" s="27">
        <f t="shared" si="3"/>
        <v>753</v>
      </c>
      <c r="F99" s="30">
        <v>1920</v>
      </c>
      <c r="G99" s="22">
        <v>168854</v>
      </c>
      <c r="H99" s="27">
        <f t="shared" si="4"/>
        <v>1156</v>
      </c>
      <c r="J99" s="30">
        <v>1995</v>
      </c>
      <c r="K99" s="24">
        <v>125400</v>
      </c>
      <c r="L99" s="25">
        <f t="shared" si="5"/>
        <v>414.2857142857143</v>
      </c>
      <c r="M99" s="29"/>
    </row>
    <row r="100" spans="2:13" s="23" customFormat="1" ht="12.75">
      <c r="B100" s="30">
        <v>1883</v>
      </c>
      <c r="C100" s="22">
        <v>57259</v>
      </c>
      <c r="D100" s="27">
        <f t="shared" si="3"/>
        <v>1617</v>
      </c>
      <c r="F100" s="30">
        <v>1921</v>
      </c>
      <c r="G100" s="22">
        <v>170144</v>
      </c>
      <c r="H100" s="27">
        <f t="shared" si="4"/>
        <v>1290</v>
      </c>
      <c r="J100" s="30">
        <v>1997</v>
      </c>
      <c r="K100" s="24">
        <v>125797</v>
      </c>
      <c r="L100" s="24">
        <f t="shared" si="5"/>
        <v>198.5</v>
      </c>
      <c r="M100" s="29"/>
    </row>
    <row r="101" spans="2:13" s="23" customFormat="1" ht="12.75">
      <c r="B101" s="30">
        <v>1884</v>
      </c>
      <c r="C101" s="22">
        <v>58578</v>
      </c>
      <c r="D101" s="27">
        <f t="shared" si="3"/>
        <v>1319</v>
      </c>
      <c r="F101" s="30">
        <v>1922</v>
      </c>
      <c r="G101" s="22">
        <v>171541</v>
      </c>
      <c r="H101" s="27">
        <f t="shared" si="4"/>
        <v>1397</v>
      </c>
      <c r="J101" s="30">
        <v>1998</v>
      </c>
      <c r="K101" s="24">
        <v>126157</v>
      </c>
      <c r="L101" s="24">
        <f t="shared" si="5"/>
        <v>360</v>
      </c>
      <c r="M101" s="29"/>
    </row>
    <row r="102" spans="2:8" s="23" customFormat="1" ht="12.75">
      <c r="B102" s="30">
        <v>1885</v>
      </c>
      <c r="C102" s="22">
        <v>60402</v>
      </c>
      <c r="D102" s="27">
        <f t="shared" si="3"/>
        <v>1824</v>
      </c>
      <c r="F102" s="30">
        <v>1923</v>
      </c>
      <c r="G102" s="22">
        <v>173217</v>
      </c>
      <c r="H102" s="27">
        <f t="shared" si="4"/>
        <v>1676</v>
      </c>
    </row>
    <row r="103" spans="2:8" s="23" customFormat="1" ht="12.75">
      <c r="B103" s="30">
        <v>1886</v>
      </c>
      <c r="C103" s="22">
        <v>61408</v>
      </c>
      <c r="D103" s="27">
        <f t="shared" si="3"/>
        <v>1006</v>
      </c>
      <c r="F103" s="30">
        <v>1924</v>
      </c>
      <c r="G103" s="22">
        <v>175108</v>
      </c>
      <c r="H103" s="27">
        <f t="shared" si="4"/>
        <v>1891</v>
      </c>
    </row>
    <row r="104" spans="2:8" s="23" customFormat="1" ht="12.75">
      <c r="B104" s="30">
        <v>1887</v>
      </c>
      <c r="C104" s="22">
        <v>62335</v>
      </c>
      <c r="D104" s="27">
        <f t="shared" si="3"/>
        <v>927</v>
      </c>
      <c r="F104" s="30">
        <v>1925</v>
      </c>
      <c r="G104" s="22">
        <v>177109</v>
      </c>
      <c r="H104" s="27">
        <f t="shared" si="4"/>
        <v>2001</v>
      </c>
    </row>
    <row r="105" spans="2:8" s="23" customFormat="1" ht="12.75">
      <c r="B105" s="30">
        <v>1888</v>
      </c>
      <c r="C105" s="22">
        <v>63505</v>
      </c>
      <c r="D105" s="27">
        <f t="shared" si="3"/>
        <v>1170</v>
      </c>
      <c r="F105" s="30">
        <v>1926</v>
      </c>
      <c r="G105" s="22">
        <v>179365</v>
      </c>
      <c r="H105" s="27">
        <f t="shared" si="4"/>
        <v>2256</v>
      </c>
    </row>
    <row r="106" spans="2:8" s="23" customFormat="1" ht="12.75">
      <c r="B106" s="30">
        <v>1889</v>
      </c>
      <c r="C106" s="22">
        <v>64412</v>
      </c>
      <c r="D106" s="27">
        <f t="shared" si="3"/>
        <v>907</v>
      </c>
      <c r="F106" s="30">
        <v>1927</v>
      </c>
      <c r="G106" s="24">
        <v>182056</v>
      </c>
      <c r="H106" s="27">
        <f t="shared" si="4"/>
        <v>2691</v>
      </c>
    </row>
    <row r="107" spans="2:8" s="23" customFormat="1" ht="12.75">
      <c r="B107" s="30">
        <v>1890</v>
      </c>
      <c r="C107" s="22">
        <v>65792</v>
      </c>
      <c r="D107" s="27">
        <f t="shared" si="3"/>
        <v>1380</v>
      </c>
      <c r="F107" s="30">
        <v>1928</v>
      </c>
      <c r="G107" s="24">
        <v>184080</v>
      </c>
      <c r="H107" s="27">
        <f t="shared" si="4"/>
        <v>2024</v>
      </c>
    </row>
    <row r="108" spans="2:8" s="23" customFormat="1" ht="12.75">
      <c r="B108" s="30">
        <v>1891</v>
      </c>
      <c r="C108" s="22">
        <v>67061</v>
      </c>
      <c r="D108" s="27">
        <f t="shared" si="3"/>
        <v>1269</v>
      </c>
      <c r="F108" s="30">
        <v>1929</v>
      </c>
      <c r="G108" s="24">
        <v>186253</v>
      </c>
      <c r="H108" s="27">
        <f t="shared" si="4"/>
        <v>2173</v>
      </c>
    </row>
    <row r="109" spans="2:8" s="23" customFormat="1" ht="12.75">
      <c r="B109" s="30">
        <v>1892</v>
      </c>
      <c r="C109" s="22">
        <v>68329</v>
      </c>
      <c r="D109" s="27">
        <f t="shared" si="3"/>
        <v>1268</v>
      </c>
      <c r="F109" s="30">
        <v>1930</v>
      </c>
      <c r="G109" s="24">
        <v>189105</v>
      </c>
      <c r="H109" s="27">
        <f t="shared" si="4"/>
        <v>2852</v>
      </c>
    </row>
    <row r="110" spans="2:8" s="23" customFormat="1" ht="12.75">
      <c r="B110" s="30">
        <v>1893</v>
      </c>
      <c r="C110" s="22">
        <v>69807</v>
      </c>
      <c r="D110" s="27">
        <f t="shared" si="3"/>
        <v>1478</v>
      </c>
      <c r="F110" s="30">
        <v>1931</v>
      </c>
      <c r="G110" s="24">
        <v>191002</v>
      </c>
      <c r="H110" s="27">
        <f t="shared" si="4"/>
        <v>1897</v>
      </c>
    </row>
    <row r="111" spans="2:8" s="23" customFormat="1" ht="12.75">
      <c r="B111" s="30">
        <v>1894</v>
      </c>
      <c r="C111" s="22">
        <v>71409</v>
      </c>
      <c r="D111" s="27">
        <f t="shared" si="3"/>
        <v>1602</v>
      </c>
      <c r="F111" s="30">
        <v>1932</v>
      </c>
      <c r="G111" s="24">
        <v>192133</v>
      </c>
      <c r="H111" s="27">
        <f t="shared" si="4"/>
        <v>1131</v>
      </c>
    </row>
    <row r="112" spans="2:8" s="23" customFormat="1" ht="12.75">
      <c r="B112" s="30">
        <v>1895</v>
      </c>
      <c r="C112" s="22">
        <v>73158</v>
      </c>
      <c r="D112" s="27">
        <f t="shared" si="3"/>
        <v>1749</v>
      </c>
      <c r="F112" s="30">
        <v>1933</v>
      </c>
      <c r="G112" s="24">
        <v>193035</v>
      </c>
      <c r="H112" s="27">
        <f t="shared" si="4"/>
        <v>902</v>
      </c>
    </row>
    <row r="113" spans="2:8" s="23" customFormat="1" ht="12.75">
      <c r="B113" s="30">
        <v>1896</v>
      </c>
      <c r="C113" s="22">
        <v>74760</v>
      </c>
      <c r="D113" s="27">
        <f t="shared" si="3"/>
        <v>1602</v>
      </c>
      <c r="F113" s="30">
        <v>1934</v>
      </c>
      <c r="G113" s="24">
        <v>193956</v>
      </c>
      <c r="H113" s="27">
        <f t="shared" si="4"/>
        <v>921</v>
      </c>
    </row>
    <row r="114" spans="2:8" s="23" customFormat="1" ht="12.75">
      <c r="B114" s="30">
        <v>1897</v>
      </c>
      <c r="C114" s="22">
        <v>76168</v>
      </c>
      <c r="D114" s="27">
        <f t="shared" si="3"/>
        <v>1408</v>
      </c>
      <c r="F114" s="30">
        <v>1935</v>
      </c>
      <c r="G114" s="24">
        <v>194566</v>
      </c>
      <c r="H114" s="27">
        <f t="shared" si="4"/>
        <v>610</v>
      </c>
    </row>
    <row r="115" spans="2:8" s="23" customFormat="1" ht="12.75">
      <c r="B115" s="30">
        <v>1898</v>
      </c>
      <c r="C115" s="22">
        <v>77834</v>
      </c>
      <c r="D115" s="27">
        <f t="shared" si="3"/>
        <v>1666</v>
      </c>
      <c r="F115" s="30">
        <v>1936</v>
      </c>
      <c r="G115" s="24">
        <v>195114</v>
      </c>
      <c r="H115" s="27">
        <f t="shared" si="4"/>
        <v>548</v>
      </c>
    </row>
    <row r="116" spans="2:8" s="23" customFormat="1" ht="12.75">
      <c r="B116" s="30">
        <v>1899</v>
      </c>
      <c r="C116" s="22">
        <v>78912</v>
      </c>
      <c r="D116" s="27">
        <f t="shared" si="3"/>
        <v>1078</v>
      </c>
      <c r="F116" s="30">
        <v>1937</v>
      </c>
      <c r="G116" s="24">
        <v>195739</v>
      </c>
      <c r="H116" s="27">
        <f t="shared" si="4"/>
        <v>625</v>
      </c>
    </row>
    <row r="117" spans="2:8" s="23" customFormat="1" ht="12.75">
      <c r="B117" s="30">
        <v>1900</v>
      </c>
      <c r="C117" s="22">
        <v>80456</v>
      </c>
      <c r="D117" s="27">
        <f t="shared" si="3"/>
        <v>1544</v>
      </c>
      <c r="F117" s="30">
        <v>1938</v>
      </c>
      <c r="G117" s="24">
        <v>196234</v>
      </c>
      <c r="H117" s="27">
        <f t="shared" si="4"/>
        <v>495</v>
      </c>
    </row>
    <row r="118" spans="2:8" s="23" customFormat="1" ht="12.75">
      <c r="B118" s="30">
        <v>1901</v>
      </c>
      <c r="C118" s="22">
        <v>81138</v>
      </c>
      <c r="D118" s="27">
        <f t="shared" si="3"/>
        <v>682</v>
      </c>
      <c r="F118" s="30">
        <v>1939</v>
      </c>
      <c r="G118" s="24">
        <v>196875</v>
      </c>
      <c r="H118" s="27">
        <f t="shared" si="4"/>
        <v>641</v>
      </c>
    </row>
    <row r="119" spans="2:8" s="23" customFormat="1" ht="12.75">
      <c r="B119" s="30">
        <v>1902</v>
      </c>
      <c r="C119" s="22">
        <v>84002</v>
      </c>
      <c r="D119" s="27">
        <f t="shared" si="3"/>
        <v>2864</v>
      </c>
      <c r="F119" s="30">
        <v>1940</v>
      </c>
      <c r="G119" s="24">
        <v>197314</v>
      </c>
      <c r="H119" s="27">
        <f t="shared" si="4"/>
        <v>439</v>
      </c>
    </row>
    <row r="120" spans="2:8" s="23" customFormat="1" ht="12.75">
      <c r="B120" s="30">
        <v>1903</v>
      </c>
      <c r="C120" s="22">
        <v>85742</v>
      </c>
      <c r="D120" s="27">
        <f t="shared" si="3"/>
        <v>1740</v>
      </c>
      <c r="F120" s="30">
        <v>1941</v>
      </c>
      <c r="G120" s="24">
        <v>197537</v>
      </c>
      <c r="H120" s="27">
        <f t="shared" si="4"/>
        <v>223</v>
      </c>
    </row>
    <row r="121" spans="2:8" s="23" customFormat="1" ht="12.75">
      <c r="B121" s="30">
        <v>1904</v>
      </c>
      <c r="C121" s="22">
        <v>87524</v>
      </c>
      <c r="D121" s="27">
        <f t="shared" si="3"/>
        <v>1782</v>
      </c>
      <c r="F121" s="30">
        <v>1942</v>
      </c>
      <c r="G121" s="24">
        <v>198084</v>
      </c>
      <c r="H121" s="27">
        <f t="shared" si="4"/>
        <v>547</v>
      </c>
    </row>
    <row r="122" spans="2:8" s="23" customFormat="1" ht="12.75">
      <c r="B122" s="30">
        <v>1905</v>
      </c>
      <c r="C122" s="22">
        <v>89279</v>
      </c>
      <c r="D122" s="27">
        <f t="shared" si="3"/>
        <v>1755</v>
      </c>
      <c r="F122" s="30">
        <v>1943</v>
      </c>
      <c r="G122" s="24">
        <v>198640</v>
      </c>
      <c r="H122" s="27">
        <f t="shared" si="4"/>
        <v>556</v>
      </c>
    </row>
    <row r="123" spans="2:8" s="23" customFormat="1" ht="12.75">
      <c r="B123" s="30">
        <v>1906</v>
      </c>
      <c r="C123" s="22">
        <v>90442</v>
      </c>
      <c r="D123" s="27">
        <f t="shared" si="3"/>
        <v>1163</v>
      </c>
      <c r="F123" s="30">
        <v>1944</v>
      </c>
      <c r="G123" s="24">
        <v>199107</v>
      </c>
      <c r="H123" s="27">
        <f t="shared" si="4"/>
        <v>467</v>
      </c>
    </row>
    <row r="124" spans="2:8" s="23" customFormat="1" ht="12.75">
      <c r="B124" s="30">
        <v>1907</v>
      </c>
      <c r="C124" s="22">
        <v>91876</v>
      </c>
      <c r="D124" s="27">
        <f t="shared" si="3"/>
        <v>1434</v>
      </c>
      <c r="F124" s="30">
        <v>1945</v>
      </c>
      <c r="G124" s="24">
        <v>199376</v>
      </c>
      <c r="H124" s="27">
        <f t="shared" si="4"/>
        <v>269</v>
      </c>
    </row>
    <row r="125" spans="2:8" s="23" customFormat="1" ht="12.75">
      <c r="B125" s="30">
        <v>1908</v>
      </c>
      <c r="C125" s="22">
        <v>93745</v>
      </c>
      <c r="D125" s="27">
        <f t="shared" si="3"/>
        <v>1869</v>
      </c>
      <c r="F125" s="30">
        <v>1946</v>
      </c>
      <c r="G125" s="24">
        <v>199636</v>
      </c>
      <c r="H125" s="27">
        <f t="shared" si="4"/>
        <v>260</v>
      </c>
    </row>
    <row r="126" spans="2:8" s="23" customFormat="1" ht="12.75">
      <c r="B126" s="30">
        <v>1909</v>
      </c>
      <c r="C126" s="22">
        <v>95525</v>
      </c>
      <c r="D126" s="27">
        <f t="shared" si="3"/>
        <v>1780</v>
      </c>
      <c r="F126" s="30">
        <v>1947</v>
      </c>
      <c r="G126" s="24">
        <v>200000</v>
      </c>
      <c r="H126" s="27">
        <f t="shared" si="4"/>
        <v>364</v>
      </c>
    </row>
    <row r="127" spans="2:8" s="23" customFormat="1" ht="12.75">
      <c r="B127" s="30">
        <v>1910</v>
      </c>
      <c r="C127" s="22">
        <v>97359</v>
      </c>
      <c r="D127" s="27">
        <f t="shared" si="3"/>
        <v>1834</v>
      </c>
      <c r="F127" s="30">
        <v>1948</v>
      </c>
      <c r="G127" s="24">
        <v>200500</v>
      </c>
      <c r="H127" s="27">
        <f t="shared" si="4"/>
        <v>500</v>
      </c>
    </row>
    <row r="128" spans="2:8" s="23" customFormat="1" ht="12.75">
      <c r="B128" s="30">
        <v>1911</v>
      </c>
      <c r="C128" s="22">
        <v>99078</v>
      </c>
      <c r="D128" s="27">
        <f t="shared" si="3"/>
        <v>1719</v>
      </c>
      <c r="F128" s="30">
        <v>1949</v>
      </c>
      <c r="G128" s="24">
        <v>201108</v>
      </c>
      <c r="H128" s="27">
        <f t="shared" si="4"/>
        <v>608</v>
      </c>
    </row>
    <row r="129" spans="2:8" s="23" customFormat="1" ht="12.75">
      <c r="B129" s="30">
        <v>1912</v>
      </c>
      <c r="C129" s="22">
        <v>100889</v>
      </c>
      <c r="D129" s="27">
        <f t="shared" si="3"/>
        <v>1811</v>
      </c>
      <c r="F129" s="30">
        <v>1950</v>
      </c>
      <c r="G129" s="24">
        <v>201752</v>
      </c>
      <c r="H129" s="27">
        <f t="shared" si="4"/>
        <v>644</v>
      </c>
    </row>
    <row r="130" spans="2:8" s="23" customFormat="1" ht="12.75">
      <c r="B130" s="30">
        <v>1913</v>
      </c>
      <c r="C130" s="22">
        <v>102558</v>
      </c>
      <c r="D130" s="27">
        <f t="shared" si="3"/>
        <v>1669</v>
      </c>
      <c r="F130" s="30">
        <v>1951</v>
      </c>
      <c r="G130" s="24">
        <v>202284</v>
      </c>
      <c r="H130" s="27">
        <f t="shared" si="4"/>
        <v>532</v>
      </c>
    </row>
    <row r="131" spans="2:8" s="23" customFormat="1" ht="12.75">
      <c r="B131" s="30">
        <v>1914</v>
      </c>
      <c r="C131" s="22">
        <v>104396</v>
      </c>
      <c r="D131" s="27">
        <f t="shared" si="3"/>
        <v>1838</v>
      </c>
      <c r="F131" s="30">
        <v>1952</v>
      </c>
      <c r="G131" s="24">
        <v>202990</v>
      </c>
      <c r="H131" s="27">
        <f t="shared" si="4"/>
        <v>706</v>
      </c>
    </row>
    <row r="132" spans="2:8" s="23" customFormat="1" ht="12.75">
      <c r="B132" s="30">
        <v>1915</v>
      </c>
      <c r="C132" s="22">
        <v>105309</v>
      </c>
      <c r="D132" s="27">
        <f t="shared" si="3"/>
        <v>913</v>
      </c>
      <c r="F132" s="30">
        <v>1953</v>
      </c>
      <c r="G132" s="24">
        <v>203683</v>
      </c>
      <c r="H132" s="27">
        <f t="shared" si="4"/>
        <v>693</v>
      </c>
    </row>
    <row r="133" spans="2:8" s="23" customFormat="1" ht="12.75">
      <c r="B133" s="30">
        <v>1916</v>
      </c>
      <c r="C133" s="22">
        <v>105496</v>
      </c>
      <c r="D133" s="27">
        <f t="shared" si="3"/>
        <v>187</v>
      </c>
      <c r="F133" s="30">
        <v>1954</v>
      </c>
      <c r="G133" s="24">
        <v>204196</v>
      </c>
      <c r="H133" s="27">
        <f t="shared" si="4"/>
        <v>513</v>
      </c>
    </row>
    <row r="134" spans="2:8" s="23" customFormat="1" ht="12.75">
      <c r="B134" s="30">
        <v>1917</v>
      </c>
      <c r="C134" s="24">
        <v>105931</v>
      </c>
      <c r="D134" s="27">
        <f t="shared" si="3"/>
        <v>435</v>
      </c>
      <c r="F134" s="30">
        <v>1955</v>
      </c>
      <c r="G134" s="24">
        <v>204756</v>
      </c>
      <c r="H134" s="27">
        <f t="shared" si="4"/>
        <v>560</v>
      </c>
    </row>
    <row r="135" spans="2:8" s="23" customFormat="1" ht="12.75">
      <c r="B135" s="30">
        <v>1918</v>
      </c>
      <c r="C135" s="24">
        <v>106421</v>
      </c>
      <c r="D135" s="27">
        <f t="shared" si="3"/>
        <v>490</v>
      </c>
      <c r="F135" s="30">
        <v>1956</v>
      </c>
      <c r="G135" s="24">
        <v>205276</v>
      </c>
      <c r="H135" s="27">
        <f t="shared" si="4"/>
        <v>520</v>
      </c>
    </row>
    <row r="136" spans="2:8" s="23" customFormat="1" ht="12.75">
      <c r="B136" s="30">
        <v>1919</v>
      </c>
      <c r="C136" s="24">
        <v>106811</v>
      </c>
      <c r="D136" s="27">
        <f aca="true" t="shared" si="6" ref="D136:D196">(C136-C135)/(B136-B135)</f>
        <v>390</v>
      </c>
      <c r="F136" s="30">
        <v>1957</v>
      </c>
      <c r="G136" s="24">
        <v>205806</v>
      </c>
      <c r="H136" s="27">
        <f aca="true" t="shared" si="7" ref="H136:H155">(G136-G135)/(F136-F135)</f>
        <v>530</v>
      </c>
    </row>
    <row r="137" spans="2:8" s="23" customFormat="1" ht="12.75">
      <c r="B137" s="30">
        <v>1920</v>
      </c>
      <c r="C137" s="24">
        <v>107511</v>
      </c>
      <c r="D137" s="27">
        <f t="shared" si="6"/>
        <v>700</v>
      </c>
      <c r="F137" s="30">
        <v>1958</v>
      </c>
      <c r="G137" s="24">
        <v>206032</v>
      </c>
      <c r="H137" s="27">
        <f t="shared" si="7"/>
        <v>226</v>
      </c>
    </row>
    <row r="138" spans="2:8" s="23" customFormat="1" ht="12.75">
      <c r="B138" s="30">
        <v>1921</v>
      </c>
      <c r="C138" s="24">
        <v>108615</v>
      </c>
      <c r="D138" s="27">
        <f t="shared" si="6"/>
        <v>1104</v>
      </c>
      <c r="F138" s="30">
        <v>1959</v>
      </c>
      <c r="G138" s="24">
        <v>206249</v>
      </c>
      <c r="H138" s="27">
        <f t="shared" si="7"/>
        <v>217</v>
      </c>
    </row>
    <row r="139" spans="2:8" s="23" customFormat="1" ht="12.75">
      <c r="B139" s="30">
        <v>1922</v>
      </c>
      <c r="C139" s="24">
        <v>109568</v>
      </c>
      <c r="D139" s="27">
        <f t="shared" si="6"/>
        <v>953</v>
      </c>
      <c r="F139" s="30">
        <v>1960</v>
      </c>
      <c r="G139" s="24">
        <v>206545</v>
      </c>
      <c r="H139" s="27">
        <f t="shared" si="7"/>
        <v>296</v>
      </c>
    </row>
    <row r="140" spans="2:8" s="23" customFormat="1" ht="12.75">
      <c r="B140" s="30">
        <v>1923</v>
      </c>
      <c r="C140" s="24">
        <v>110695</v>
      </c>
      <c r="D140" s="27">
        <f t="shared" si="6"/>
        <v>1127</v>
      </c>
      <c r="F140" s="30">
        <v>1961</v>
      </c>
      <c r="G140" s="24">
        <v>206869</v>
      </c>
      <c r="H140" s="27">
        <f t="shared" si="7"/>
        <v>324</v>
      </c>
    </row>
    <row r="141" spans="2:8" s="23" customFormat="1" ht="12.75">
      <c r="B141" s="30">
        <v>1924</v>
      </c>
      <c r="C141" s="24">
        <v>111903</v>
      </c>
      <c r="D141" s="27">
        <f t="shared" si="6"/>
        <v>1208</v>
      </c>
      <c r="F141" s="30">
        <v>1962</v>
      </c>
      <c r="G141" s="24">
        <v>207050</v>
      </c>
      <c r="H141" s="27">
        <f t="shared" si="7"/>
        <v>181</v>
      </c>
    </row>
    <row r="142" spans="2:8" s="23" customFormat="1" ht="12.75">
      <c r="B142" s="30">
        <v>1925</v>
      </c>
      <c r="C142" s="24">
        <v>113414</v>
      </c>
      <c r="D142" s="27">
        <f t="shared" si="6"/>
        <v>1511</v>
      </c>
      <c r="F142" s="30">
        <v>1963</v>
      </c>
      <c r="G142" s="24">
        <v>207379</v>
      </c>
      <c r="H142" s="27">
        <f t="shared" si="7"/>
        <v>329</v>
      </c>
    </row>
    <row r="143" spans="2:8" s="23" customFormat="1" ht="12.75">
      <c r="B143" s="30">
        <v>1926</v>
      </c>
      <c r="C143" s="24">
        <v>114776</v>
      </c>
      <c r="D143" s="27">
        <f t="shared" si="6"/>
        <v>1362</v>
      </c>
      <c r="F143" s="30">
        <v>1964</v>
      </c>
      <c r="G143" s="24">
        <v>207786</v>
      </c>
      <c r="H143" s="27">
        <f t="shared" si="7"/>
        <v>407</v>
      </c>
    </row>
    <row r="144" spans="2:8" s="23" customFormat="1" ht="12.75">
      <c r="B144" s="30">
        <v>1927</v>
      </c>
      <c r="C144" s="24">
        <v>116176</v>
      </c>
      <c r="D144" s="27">
        <f t="shared" si="6"/>
        <v>1400</v>
      </c>
      <c r="F144" s="30">
        <v>1965</v>
      </c>
      <c r="G144" s="24">
        <v>208209</v>
      </c>
      <c r="H144" s="27">
        <f t="shared" si="7"/>
        <v>423</v>
      </c>
    </row>
    <row r="145" spans="2:8" s="23" customFormat="1" ht="12.75">
      <c r="B145" s="30">
        <v>1928</v>
      </c>
      <c r="C145" s="24">
        <v>117011</v>
      </c>
      <c r="D145" s="27">
        <f t="shared" si="6"/>
        <v>835</v>
      </c>
      <c r="F145" s="30">
        <v>1966</v>
      </c>
      <c r="G145" s="24">
        <v>208616</v>
      </c>
      <c r="H145" s="27">
        <f t="shared" si="7"/>
        <v>407</v>
      </c>
    </row>
    <row r="146" spans="2:8" s="23" customFormat="1" ht="12.75">
      <c r="B146" s="30">
        <v>1929</v>
      </c>
      <c r="C146" s="24">
        <v>118002</v>
      </c>
      <c r="D146" s="27">
        <f t="shared" si="6"/>
        <v>991</v>
      </c>
      <c r="F146" s="30">
        <v>1967</v>
      </c>
      <c r="G146" s="24">
        <v>209045</v>
      </c>
      <c r="H146" s="27">
        <f t="shared" si="7"/>
        <v>429</v>
      </c>
    </row>
    <row r="147" spans="2:8" s="23" customFormat="1" ht="12.75">
      <c r="B147" s="30">
        <v>1930</v>
      </c>
      <c r="C147" s="24">
        <v>119400</v>
      </c>
      <c r="D147" s="27">
        <f t="shared" si="6"/>
        <v>1398</v>
      </c>
      <c r="F147" s="30">
        <v>1968</v>
      </c>
      <c r="G147" s="24">
        <v>209425</v>
      </c>
      <c r="H147" s="27">
        <f t="shared" si="7"/>
        <v>380</v>
      </c>
    </row>
    <row r="148" spans="2:8" s="23" customFormat="1" ht="12.75">
      <c r="B148" s="30">
        <v>1931</v>
      </c>
      <c r="C148" s="24">
        <v>120652</v>
      </c>
      <c r="D148" s="27">
        <f t="shared" si="6"/>
        <v>1252</v>
      </c>
      <c r="F148" s="30">
        <v>1969</v>
      </c>
      <c r="G148" s="24">
        <v>209899</v>
      </c>
      <c r="H148" s="27">
        <f t="shared" si="7"/>
        <v>474</v>
      </c>
    </row>
    <row r="149" spans="2:8" s="23" customFormat="1" ht="12.75">
      <c r="B149" s="30">
        <v>1932</v>
      </c>
      <c r="C149" s="24">
        <v>121326</v>
      </c>
      <c r="D149" s="27">
        <f t="shared" si="6"/>
        <v>674</v>
      </c>
      <c r="F149" s="30">
        <v>1970</v>
      </c>
      <c r="G149" s="24">
        <v>210383</v>
      </c>
      <c r="H149" s="27">
        <f t="shared" si="7"/>
        <v>484</v>
      </c>
    </row>
    <row r="150" spans="2:8" s="23" customFormat="1" ht="12.75">
      <c r="B150" s="30">
        <v>1933</v>
      </c>
      <c r="C150" s="24">
        <v>121516</v>
      </c>
      <c r="D150" s="27">
        <f t="shared" si="6"/>
        <v>190</v>
      </c>
      <c r="F150" s="30">
        <v>1975</v>
      </c>
      <c r="G150" s="24">
        <v>216000</v>
      </c>
      <c r="H150" s="27">
        <f t="shared" si="7"/>
        <v>1123.4</v>
      </c>
    </row>
    <row r="151" spans="2:8" s="23" customFormat="1" ht="12.75">
      <c r="B151" s="30">
        <v>1934</v>
      </c>
      <c r="C151" s="24">
        <v>122623</v>
      </c>
      <c r="D151" s="27">
        <f t="shared" si="6"/>
        <v>1107</v>
      </c>
      <c r="F151" s="30">
        <v>1980</v>
      </c>
      <c r="G151" s="24">
        <v>227800</v>
      </c>
      <c r="H151" s="27">
        <f t="shared" si="7"/>
        <v>2360</v>
      </c>
    </row>
    <row r="152" spans="2:8" s="23" customFormat="1" ht="12.75">
      <c r="B152" s="30">
        <v>1935</v>
      </c>
      <c r="C152" s="24">
        <v>123038</v>
      </c>
      <c r="D152" s="27">
        <f t="shared" si="6"/>
        <v>415</v>
      </c>
      <c r="F152" s="30">
        <v>1985</v>
      </c>
      <c r="G152" s="24">
        <v>237300</v>
      </c>
      <c r="H152" s="27">
        <f t="shared" si="7"/>
        <v>1900</v>
      </c>
    </row>
    <row r="153" spans="2:8" s="23" customFormat="1" ht="12.75">
      <c r="B153" s="30">
        <v>1936</v>
      </c>
      <c r="C153" s="24">
        <v>123425</v>
      </c>
      <c r="D153" s="27">
        <f t="shared" si="6"/>
        <v>387</v>
      </c>
      <c r="F153" s="30">
        <v>1990</v>
      </c>
      <c r="G153" s="24">
        <v>241000</v>
      </c>
      <c r="H153" s="27">
        <f t="shared" si="7"/>
        <v>740</v>
      </c>
    </row>
    <row r="154" spans="2:8" s="23" customFormat="1" ht="12.75">
      <c r="B154" s="30">
        <v>1937</v>
      </c>
      <c r="C154" s="24">
        <v>124042</v>
      </c>
      <c r="D154" s="27">
        <f t="shared" si="6"/>
        <v>617</v>
      </c>
      <c r="F154" s="30">
        <v>1994</v>
      </c>
      <c r="G154" s="24">
        <v>258000</v>
      </c>
      <c r="H154" s="27">
        <f t="shared" si="7"/>
        <v>4250</v>
      </c>
    </row>
    <row r="155" spans="2:8" s="23" customFormat="1" ht="12.75">
      <c r="B155" s="30">
        <v>1938</v>
      </c>
      <c r="C155" s="24">
        <v>124690</v>
      </c>
      <c r="D155" s="27">
        <f t="shared" si="6"/>
        <v>648</v>
      </c>
      <c r="F155" s="30">
        <v>2000</v>
      </c>
      <c r="G155" s="24">
        <v>262200</v>
      </c>
      <c r="H155" s="27">
        <f t="shared" si="7"/>
        <v>700</v>
      </c>
    </row>
    <row r="156" spans="2:4" s="23" customFormat="1" ht="12.75">
      <c r="B156" s="30">
        <v>1939</v>
      </c>
      <c r="C156" s="24">
        <v>125175</v>
      </c>
      <c r="D156" s="27">
        <f t="shared" si="6"/>
        <v>485</v>
      </c>
    </row>
    <row r="157" spans="2:4" s="23" customFormat="1" ht="12.75">
      <c r="B157" s="30">
        <v>1940</v>
      </c>
      <c r="C157" s="24">
        <v>125446</v>
      </c>
      <c r="D157" s="27">
        <f t="shared" si="6"/>
        <v>271</v>
      </c>
    </row>
    <row r="158" spans="2:4" s="23" customFormat="1" ht="12.75">
      <c r="B158" s="30">
        <v>1941</v>
      </c>
      <c r="C158" s="24">
        <v>125692</v>
      </c>
      <c r="D158" s="27">
        <f t="shared" si="6"/>
        <v>246</v>
      </c>
    </row>
    <row r="159" spans="2:4" s="23" customFormat="1" ht="12.75">
      <c r="B159" s="30">
        <v>1942</v>
      </c>
      <c r="C159" s="24">
        <v>126032</v>
      </c>
      <c r="D159" s="27">
        <f t="shared" si="6"/>
        <v>340</v>
      </c>
    </row>
    <row r="160" spans="2:4" s="23" customFormat="1" ht="12.75">
      <c r="B160" s="30">
        <v>1943</v>
      </c>
      <c r="C160" s="24">
        <v>126340</v>
      </c>
      <c r="D160" s="27">
        <f t="shared" si="6"/>
        <v>308</v>
      </c>
    </row>
    <row r="161" spans="2:4" s="23" customFormat="1" ht="12.75">
      <c r="B161" s="30">
        <v>1944</v>
      </c>
      <c r="C161" s="24">
        <v>126532</v>
      </c>
      <c r="D161" s="27">
        <f t="shared" si="6"/>
        <v>192</v>
      </c>
    </row>
    <row r="162" spans="2:4" s="23" customFormat="1" ht="12.75">
      <c r="B162" s="30">
        <v>1945</v>
      </c>
      <c r="C162" s="24">
        <v>126715</v>
      </c>
      <c r="D162" s="27">
        <f t="shared" si="6"/>
        <v>183</v>
      </c>
    </row>
    <row r="163" spans="2:4" s="23" customFormat="1" ht="12.75">
      <c r="B163" s="30">
        <v>1946</v>
      </c>
      <c r="C163" s="24">
        <v>126901</v>
      </c>
      <c r="D163" s="27">
        <f t="shared" si="6"/>
        <v>186</v>
      </c>
    </row>
    <row r="164" spans="2:4" s="23" customFormat="1" ht="12.75">
      <c r="B164" s="30">
        <v>1947</v>
      </c>
      <c r="C164" s="24">
        <v>127142</v>
      </c>
      <c r="D164" s="27">
        <f t="shared" si="6"/>
        <v>241</v>
      </c>
    </row>
    <row r="165" spans="2:4" s="23" customFormat="1" ht="12.75">
      <c r="B165" s="30">
        <v>1948</v>
      </c>
      <c r="C165" s="24">
        <v>127409</v>
      </c>
      <c r="D165" s="27">
        <f t="shared" si="6"/>
        <v>267</v>
      </c>
    </row>
    <row r="166" spans="2:4" s="23" customFormat="1" ht="12.75">
      <c r="B166" s="30">
        <v>1949</v>
      </c>
      <c r="C166" s="24">
        <v>127794</v>
      </c>
      <c r="D166" s="27">
        <f t="shared" si="6"/>
        <v>385</v>
      </c>
    </row>
    <row r="167" spans="2:4" s="23" customFormat="1" ht="12.75">
      <c r="B167" s="30">
        <v>1950</v>
      </c>
      <c r="C167" s="24">
        <v>128145</v>
      </c>
      <c r="D167" s="27">
        <f t="shared" si="6"/>
        <v>351</v>
      </c>
    </row>
    <row r="168" spans="2:4" s="23" customFormat="1" ht="12.75">
      <c r="B168" s="30">
        <v>1951</v>
      </c>
      <c r="C168" s="24">
        <v>128550</v>
      </c>
      <c r="D168" s="27">
        <f t="shared" si="6"/>
        <v>405</v>
      </c>
    </row>
    <row r="169" spans="2:4" s="23" customFormat="1" ht="12.75">
      <c r="B169" s="30">
        <v>1952</v>
      </c>
      <c r="C169" s="24">
        <v>128981</v>
      </c>
      <c r="D169" s="27">
        <f t="shared" si="6"/>
        <v>431</v>
      </c>
    </row>
    <row r="170" spans="2:4" s="23" customFormat="1" ht="12.75">
      <c r="B170" s="30">
        <v>1953</v>
      </c>
      <c r="C170" s="24">
        <v>129381</v>
      </c>
      <c r="D170" s="27">
        <f t="shared" si="6"/>
        <v>400</v>
      </c>
    </row>
    <row r="171" spans="2:4" s="23" customFormat="1" ht="12.75">
      <c r="B171" s="30">
        <v>1954</v>
      </c>
      <c r="C171" s="24">
        <v>129705</v>
      </c>
      <c r="D171" s="27">
        <f t="shared" si="6"/>
        <v>324</v>
      </c>
    </row>
    <row r="172" spans="2:4" s="23" customFormat="1" ht="12.75">
      <c r="B172" s="30">
        <v>1955</v>
      </c>
      <c r="C172" s="24">
        <v>129995</v>
      </c>
      <c r="D172" s="27">
        <f t="shared" si="6"/>
        <v>290</v>
      </c>
    </row>
    <row r="173" spans="2:4" s="23" customFormat="1" ht="12.75">
      <c r="B173" s="30">
        <v>1956</v>
      </c>
      <c r="C173" s="24">
        <v>130317</v>
      </c>
      <c r="D173" s="27">
        <f t="shared" si="6"/>
        <v>322</v>
      </c>
    </row>
    <row r="174" spans="2:4" s="23" customFormat="1" ht="12.75">
      <c r="B174" s="30">
        <v>1957</v>
      </c>
      <c r="C174" s="24">
        <v>130639</v>
      </c>
      <c r="D174" s="27">
        <f t="shared" si="6"/>
        <v>322</v>
      </c>
    </row>
    <row r="175" spans="2:4" s="23" customFormat="1" ht="12.75">
      <c r="B175" s="30">
        <v>1958</v>
      </c>
      <c r="C175" s="24">
        <v>130973</v>
      </c>
      <c r="D175" s="27">
        <f t="shared" si="6"/>
        <v>334</v>
      </c>
    </row>
    <row r="176" spans="2:4" s="23" customFormat="1" ht="12.75">
      <c r="B176" s="30">
        <v>1959</v>
      </c>
      <c r="C176" s="24">
        <v>131286</v>
      </c>
      <c r="D176" s="27">
        <f t="shared" si="6"/>
        <v>313</v>
      </c>
    </row>
    <row r="177" spans="2:4" s="23" customFormat="1" ht="12.75">
      <c r="B177" s="30">
        <v>1960</v>
      </c>
      <c r="C177" s="24">
        <v>131600</v>
      </c>
      <c r="D177" s="27">
        <f t="shared" si="6"/>
        <v>314</v>
      </c>
    </row>
    <row r="178" spans="2:4" s="23" customFormat="1" ht="12.75">
      <c r="B178" s="30">
        <v>1961</v>
      </c>
      <c r="C178" s="24">
        <v>131815</v>
      </c>
      <c r="D178" s="27">
        <f t="shared" si="6"/>
        <v>215</v>
      </c>
    </row>
    <row r="179" spans="2:4" s="23" customFormat="1" ht="12.75">
      <c r="B179" s="30">
        <v>1965</v>
      </c>
      <c r="C179" s="24">
        <v>132480</v>
      </c>
      <c r="D179" s="27">
        <f t="shared" si="6"/>
        <v>166.25</v>
      </c>
    </row>
    <row r="180" spans="2:4" s="23" customFormat="1" ht="12.75">
      <c r="B180" s="30">
        <v>1966</v>
      </c>
      <c r="C180" s="24">
        <v>132540</v>
      </c>
      <c r="D180" s="27">
        <f t="shared" si="6"/>
        <v>60</v>
      </c>
    </row>
    <row r="181" spans="2:4" s="23" customFormat="1" ht="12.75">
      <c r="B181" s="30">
        <v>1967</v>
      </c>
      <c r="C181" s="24">
        <v>132600</v>
      </c>
      <c r="D181" s="27">
        <f t="shared" si="6"/>
        <v>60</v>
      </c>
    </row>
    <row r="182" spans="2:4" s="23" customFormat="1" ht="12.75">
      <c r="B182" s="30">
        <v>1968</v>
      </c>
      <c r="C182" s="24">
        <v>132830</v>
      </c>
      <c r="D182" s="27">
        <f t="shared" si="6"/>
        <v>230</v>
      </c>
    </row>
    <row r="183" spans="2:4" s="23" customFormat="1" ht="12.75">
      <c r="B183" s="30">
        <v>1969</v>
      </c>
      <c r="C183" s="24">
        <v>132975</v>
      </c>
      <c r="D183" s="27">
        <f t="shared" si="6"/>
        <v>145</v>
      </c>
    </row>
    <row r="184" spans="2:4" s="23" customFormat="1" ht="12.75">
      <c r="B184" s="30">
        <v>1970</v>
      </c>
      <c r="C184" s="24">
        <v>133130</v>
      </c>
      <c r="D184" s="27">
        <f t="shared" si="6"/>
        <v>155</v>
      </c>
    </row>
    <row r="185" spans="2:4" s="23" customFormat="1" ht="12.75">
      <c r="B185" s="30">
        <v>1971</v>
      </c>
      <c r="C185" s="24">
        <v>133300</v>
      </c>
      <c r="D185" s="27">
        <f t="shared" si="6"/>
        <v>170</v>
      </c>
    </row>
    <row r="186" spans="2:4" s="23" customFormat="1" ht="12.75">
      <c r="B186" s="30">
        <v>1972</v>
      </c>
      <c r="C186" s="24">
        <v>133550</v>
      </c>
      <c r="D186" s="27">
        <f t="shared" si="6"/>
        <v>250</v>
      </c>
    </row>
    <row r="187" spans="2:4" s="23" customFormat="1" ht="12.75">
      <c r="B187" s="30">
        <v>1973</v>
      </c>
      <c r="C187" s="24">
        <v>133850</v>
      </c>
      <c r="D187" s="27">
        <f t="shared" si="6"/>
        <v>300</v>
      </c>
    </row>
    <row r="188" spans="2:4" s="23" customFormat="1" ht="12.75">
      <c r="B188" s="30">
        <v>1974</v>
      </c>
      <c r="C188" s="24">
        <v>134200</v>
      </c>
      <c r="D188" s="27">
        <f t="shared" si="6"/>
        <v>350</v>
      </c>
    </row>
    <row r="189" spans="2:4" s="23" customFormat="1" ht="12.75">
      <c r="B189" s="30">
        <v>1975</v>
      </c>
      <c r="C189" s="24">
        <v>134600</v>
      </c>
      <c r="D189" s="27">
        <f t="shared" si="6"/>
        <v>400</v>
      </c>
    </row>
    <row r="190" spans="2:4" s="23" customFormat="1" ht="12.75">
      <c r="B190" s="30">
        <v>1976</v>
      </c>
      <c r="C190" s="24">
        <v>135000</v>
      </c>
      <c r="D190" s="27">
        <f t="shared" si="6"/>
        <v>400</v>
      </c>
    </row>
    <row r="191" spans="2:4" s="23" customFormat="1" ht="12.75">
      <c r="B191" s="30">
        <v>1977</v>
      </c>
      <c r="C191" s="24">
        <v>135400</v>
      </c>
      <c r="D191" s="27">
        <f t="shared" si="6"/>
        <v>400</v>
      </c>
    </row>
    <row r="192" spans="2:4" s="23" customFormat="1" ht="12.75">
      <c r="B192" s="30">
        <v>1980</v>
      </c>
      <c r="C192" s="24">
        <v>135600</v>
      </c>
      <c r="D192" s="27">
        <f t="shared" si="6"/>
        <v>66.66666666666667</v>
      </c>
    </row>
    <row r="193" spans="2:4" s="23" customFormat="1" ht="12.75">
      <c r="B193" s="30">
        <v>1983</v>
      </c>
      <c r="C193" s="24">
        <v>136000</v>
      </c>
      <c r="D193" s="27">
        <f t="shared" si="6"/>
        <v>133.33333333333334</v>
      </c>
    </row>
    <row r="194" spans="2:4" s="23" customFormat="1" ht="12.75">
      <c r="B194" s="30">
        <v>1985</v>
      </c>
      <c r="C194" s="24">
        <v>136170</v>
      </c>
      <c r="D194" s="27">
        <f t="shared" si="6"/>
        <v>85</v>
      </c>
    </row>
    <row r="195" spans="2:4" s="23" customFormat="1" ht="12.75">
      <c r="B195" s="30">
        <v>1987</v>
      </c>
      <c r="C195" s="24">
        <v>136240</v>
      </c>
      <c r="D195" s="27">
        <f t="shared" si="6"/>
        <v>35</v>
      </c>
    </row>
    <row r="196" spans="2:4" s="23" customFormat="1" ht="12.75">
      <c r="B196" s="30">
        <v>1988</v>
      </c>
      <c r="C196" s="24">
        <v>136260</v>
      </c>
      <c r="D196" s="27">
        <f t="shared" si="6"/>
        <v>20</v>
      </c>
    </row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</cp:lastModifiedBy>
  <dcterms:created xsi:type="dcterms:W3CDTF">1996-10-21T11:03:58Z</dcterms:created>
  <dcterms:modified xsi:type="dcterms:W3CDTF">2016-02-26T22:06:55Z</dcterms:modified>
  <cp:category/>
  <cp:version/>
  <cp:contentType/>
  <cp:contentStatus/>
</cp:coreProperties>
</file>